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Direktzahlungen_Anhangtabellen_d/"/>
    </mc:Choice>
  </mc:AlternateContent>
  <bookViews>
    <workbookView xWindow="24780" yWindow="2140" windowWidth="25060" windowHeight="23800" tabRatio="556"/>
  </bookViews>
  <sheets>
    <sheet name="Tab47" sheetId="10" r:id="rId1"/>
  </sheet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10" l="1"/>
  <c r="G29" i="10"/>
  <c r="I6" i="10"/>
  <c r="I7" i="10"/>
  <c r="I8" i="10"/>
  <c r="I9" i="10"/>
  <c r="I11" i="10"/>
  <c r="I12" i="10"/>
  <c r="I13" i="10"/>
  <c r="I14" i="10"/>
  <c r="I15" i="10"/>
  <c r="I16" i="10"/>
  <c r="I17" i="10"/>
  <c r="I18" i="10"/>
  <c r="I20" i="10"/>
  <c r="I21" i="10"/>
  <c r="I23" i="10"/>
  <c r="I24" i="10"/>
  <c r="I25" i="10"/>
  <c r="I26" i="10"/>
  <c r="I27" i="10"/>
  <c r="I28" i="10"/>
  <c r="I5" i="10"/>
  <c r="E29" i="10"/>
  <c r="F29" i="10"/>
  <c r="F6" i="10"/>
  <c r="F7" i="10"/>
  <c r="F8" i="10"/>
  <c r="F9" i="10"/>
  <c r="F11" i="10"/>
  <c r="F12" i="10"/>
  <c r="F13" i="10"/>
  <c r="F14" i="10"/>
  <c r="F15" i="10"/>
  <c r="F16" i="10"/>
  <c r="F17" i="10"/>
  <c r="F18" i="10"/>
  <c r="F20" i="10"/>
  <c r="F21" i="10"/>
  <c r="F23" i="10"/>
  <c r="F24" i="10"/>
  <c r="F25" i="10"/>
  <c r="F26" i="10"/>
  <c r="F27" i="10"/>
  <c r="F28" i="10"/>
  <c r="F5" i="10"/>
  <c r="C29" i="10"/>
  <c r="B29" i="10"/>
  <c r="D6" i="10"/>
  <c r="D7" i="10"/>
  <c r="D8" i="10"/>
  <c r="D9" i="10"/>
  <c r="D11" i="10"/>
  <c r="D12" i="10"/>
  <c r="D13" i="10"/>
  <c r="D14" i="10"/>
  <c r="D15" i="10"/>
  <c r="D16" i="10"/>
  <c r="D17" i="10"/>
  <c r="D18" i="10"/>
  <c r="D19" i="10"/>
  <c r="D20" i="10"/>
  <c r="D21" i="10"/>
  <c r="D23" i="10"/>
  <c r="D24" i="10"/>
  <c r="D25" i="10"/>
  <c r="D26" i="10"/>
  <c r="D27" i="10"/>
  <c r="D28" i="10"/>
  <c r="D5" i="10"/>
  <c r="I29" i="10"/>
  <c r="D29" i="10"/>
</calcChain>
</file>

<file path=xl/sharedStrings.xml><?xml version="1.0" encoding="utf-8"?>
<sst xmlns="http://schemas.openxmlformats.org/spreadsheetml/2006/main" count="45" uniqueCount="38">
  <si>
    <t>%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</si>
  <si>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</si>
  <si>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</si>
  <si>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</si>
  <si>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</si>
  <si>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</si>
  <si>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</si>
  <si>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</si>
  <si>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</si>
  <si>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</si>
  <si>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</si>
  <si>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</si>
  <si>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</si>
  <si>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</si>
  <si>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</si>
  <si>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</si>
  <si>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</si>
  <si>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</si>
  <si>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</si>
  <si>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</si>
  <si>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</si>
  <si>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</si>
  <si>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</si>
  <si>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</si>
  <si>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</si>
  <si>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</si>
  <si>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Kanton</t>
  </si>
  <si>
    <t>Anzahl</t>
  </si>
  <si>
    <t>Betriebe mit Kontrollen</t>
  </si>
  <si>
    <t>Betriebe mit Mangel</t>
  </si>
  <si>
    <t>kontrollierte Betriebe</t>
  </si>
  <si>
    <t>kontrollierte Betriebe mit Mangel</t>
  </si>
  <si>
    <t>Kontrollen mit Mangel</t>
  </si>
  <si>
    <t>Kontrollen</t>
  </si>
  <si>
    <t>Betriebe (total)</t>
  </si>
  <si>
    <t>CH</t>
  </si>
  <si>
    <t>Quellen: Acontrol und Kantone</t>
  </si>
  <si>
    <t>Kontrollen 2019 auf Sömmerungsbetrieben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</si>
</sst>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\ ###\ ##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8"/>
      <name val="Calibri"/>
      <family val="2"/>
    </font>
    <font>
      <b/>
      <sz val="9.5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6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22" borderId="1" applyNumberFormat="0" applyAlignment="0" applyProtection="0"/>
    <xf numFmtId="0" fontId="7" fillId="22" borderId="2" applyNumberFormat="0" applyAlignment="0" applyProtection="0"/>
    <xf numFmtId="0" fontId="8" fillId="9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23" borderId="0" applyNumberFormat="0" applyBorder="0" applyAlignment="0" applyProtection="0"/>
    <xf numFmtId="0" fontId="2" fillId="24" borderId="4" applyNumberFormat="0" applyFont="0" applyAlignment="0" applyProtection="0"/>
    <xf numFmtId="9" fontId="4" fillId="0" borderId="0" applyFont="0" applyFill="0" applyBorder="0" applyAlignment="0" applyProtection="0"/>
    <xf numFmtId="0" fontId="13" fillId="5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5" borderId="9" applyNumberFormat="0" applyAlignment="0" applyProtection="0"/>
    <xf numFmtId="0" fontId="25" fillId="0" borderId="0"/>
    <xf numFmtId="9" fontId="25" fillId="0" borderId="0" applyFont="0" applyFill="0" applyBorder="0" applyAlignment="0" applyProtection="0"/>
    <xf numFmtId="0" fontId="29" fillId="0" borderId="0"/>
    <xf numFmtId="0" fontId="30" fillId="0" borderId="0"/>
  </cellStyleXfs>
  <cellXfs count="45">
    <xf numFmtId="0" fontId="0" fillId="0" borderId="0" xfId="0"/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3" fontId="26" fillId="0" borderId="0" xfId="52" applyNumberFormat="1" applyFont="1" applyBorder="1" applyAlignment="1">
      <alignment horizontal="left" vertical="center"/>
    </xf>
    <xf numFmtId="0" fontId="27" fillId="0" borderId="0" xfId="52" applyFont="1"/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8" fillId="0" borderId="0" xfId="52" applyFont="1"/>
    <xf numFmtId="165" fontId="23" fillId="0" borderId="0" xfId="0" applyNumberFormat="1" applyFont="1" applyFill="1" applyBorder="1" applyAlignment="1">
      <alignment horizontal="right" vertical="center" wrapText="1"/>
    </xf>
    <xf numFmtId="0" fontId="22" fillId="2" borderId="10" xfId="0" applyNumberFormat="1" applyFont="1" applyFill="1" applyBorder="1" applyAlignment="1">
      <alignment horizontal="right" vertical="top" wrapText="1"/>
    </xf>
    <xf numFmtId="165" fontId="22" fillId="2" borderId="11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left" vertical="center"/>
    </xf>
    <xf numFmtId="0" fontId="27" fillId="0" borderId="0" xfId="52" applyFont="1" applyFill="1" applyBorder="1" applyAlignment="1">
      <alignment vertical="center"/>
    </xf>
    <xf numFmtId="1" fontId="27" fillId="0" borderId="0" xfId="52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3" fontId="26" fillId="0" borderId="0" xfId="52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lef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Border="1" applyAlignment="1">
      <alignment horizontal="right" vertical="center" wrapText="1"/>
    </xf>
    <xf numFmtId="0" fontId="28" fillId="0" borderId="0" xfId="52" applyFont="1" applyFill="1" applyBorder="1"/>
    <xf numFmtId="0" fontId="22" fillId="2" borderId="11" xfId="0" applyNumberFormat="1" applyFont="1" applyFill="1" applyBorder="1" applyAlignment="1">
      <alignment horizontal="right" vertical="top" wrapText="1"/>
    </xf>
    <xf numFmtId="0" fontId="23" fillId="0" borderId="10" xfId="0" applyFont="1" applyFill="1" applyBorder="1" applyAlignment="1">
      <alignment horizontal="left" vertical="center"/>
    </xf>
    <xf numFmtId="0" fontId="22" fillId="2" borderId="12" xfId="0" applyNumberFormat="1" applyFont="1" applyFill="1" applyBorder="1" applyAlignment="1">
      <alignment horizontal="right" vertical="top" wrapText="1"/>
    </xf>
    <xf numFmtId="0" fontId="22" fillId="2" borderId="13" xfId="0" applyNumberFormat="1" applyFont="1" applyFill="1" applyBorder="1" applyAlignment="1">
      <alignment horizontal="right" vertical="top" wrapText="1"/>
    </xf>
    <xf numFmtId="1" fontId="27" fillId="0" borderId="14" xfId="52" applyNumberFormat="1" applyFont="1" applyBorder="1" applyAlignment="1">
      <alignment horizontal="right" vertical="center"/>
    </xf>
    <xf numFmtId="1" fontId="22" fillId="2" borderId="12" xfId="0" applyNumberFormat="1" applyFont="1" applyFill="1" applyBorder="1" applyAlignment="1">
      <alignment horizontal="right" vertical="center" wrapText="1"/>
    </xf>
    <xf numFmtId="0" fontId="22" fillId="2" borderId="12" xfId="0" applyNumberFormat="1" applyFont="1" applyFill="1" applyBorder="1" applyAlignment="1">
      <alignment horizontal="left" vertical="top" wrapText="1"/>
    </xf>
    <xf numFmtId="0" fontId="22" fillId="2" borderId="13" xfId="0" applyNumberFormat="1" applyFont="1" applyFill="1" applyBorder="1" applyAlignment="1">
      <alignment horizontal="left" vertical="top" wrapText="1"/>
    </xf>
    <xf numFmtId="0" fontId="27" fillId="0" borderId="14" xfId="52" applyFont="1" applyBorder="1" applyAlignment="1">
      <alignment vertical="center"/>
    </xf>
    <xf numFmtId="0" fontId="23" fillId="3" borderId="14" xfId="0" applyFont="1" applyFill="1" applyBorder="1" applyAlignment="1">
      <alignment horizontal="left" vertical="center" wrapText="1"/>
    </xf>
    <xf numFmtId="0" fontId="22" fillId="2" borderId="12" xfId="0" applyNumberFormat="1" applyFont="1" applyFill="1" applyBorder="1" applyAlignment="1">
      <alignment horizontal="left" vertical="center" wrapText="1"/>
    </xf>
    <xf numFmtId="0" fontId="22" fillId="2" borderId="15" xfId="0" applyNumberFormat="1" applyFont="1" applyFill="1" applyBorder="1" applyAlignment="1">
      <alignment horizontal="right" vertical="top" wrapText="1"/>
    </xf>
    <xf numFmtId="0" fontId="22" fillId="2" borderId="16" xfId="0" applyNumberFormat="1" applyFont="1" applyFill="1" applyBorder="1" applyAlignment="1">
      <alignment horizontal="right" vertical="top" wrapText="1"/>
    </xf>
    <xf numFmtId="0" fontId="22" fillId="2" borderId="17" xfId="0" applyNumberFormat="1" applyFont="1" applyFill="1" applyBorder="1" applyAlignment="1">
      <alignment horizontal="right" vertical="top" wrapText="1"/>
    </xf>
    <xf numFmtId="165" fontId="23" fillId="0" borderId="18" xfId="0" applyNumberFormat="1" applyFont="1" applyFill="1" applyBorder="1" applyAlignment="1">
      <alignment horizontal="right" vertical="center" wrapText="1"/>
    </xf>
    <xf numFmtId="165" fontId="23" fillId="0" borderId="17" xfId="0" applyNumberFormat="1" applyFont="1" applyFill="1" applyBorder="1" applyAlignment="1">
      <alignment horizontal="right" vertical="center" wrapText="1"/>
    </xf>
    <xf numFmtId="165" fontId="23" fillId="0" borderId="10" xfId="0" applyNumberFormat="1" applyFont="1" applyFill="1" applyBorder="1" applyAlignment="1">
      <alignment horizontal="right" vertical="center" wrapText="1"/>
    </xf>
    <xf numFmtId="165" fontId="23" fillId="26" borderId="0" xfId="0" applyNumberFormat="1" applyFont="1" applyFill="1" applyBorder="1" applyAlignment="1">
      <alignment horizontal="right" vertical="center" wrapText="1"/>
    </xf>
    <xf numFmtId="1" fontId="27" fillId="26" borderId="14" xfId="52" applyNumberFormat="1" applyFont="1" applyFill="1" applyBorder="1" applyAlignment="1">
      <alignment horizontal="right" vertical="center"/>
    </xf>
    <xf numFmtId="165" fontId="23" fillId="26" borderId="18" xfId="0" applyNumberFormat="1" applyFont="1" applyFill="1" applyBorder="1" applyAlignment="1">
      <alignment horizontal="right" vertical="center" wrapText="1"/>
    </xf>
    <xf numFmtId="1" fontId="27" fillId="0" borderId="0" xfId="52" applyNumberFormat="1" applyFont="1" applyBorder="1" applyAlignment="1">
      <alignment horizontal="right" vertical="center"/>
    </xf>
    <xf numFmtId="1" fontId="27" fillId="26" borderId="0" xfId="52" applyNumberFormat="1" applyFont="1" applyFill="1" applyBorder="1" applyAlignment="1">
      <alignment horizontal="right" vertical="center"/>
    </xf>
    <xf numFmtId="1" fontId="22" fillId="2" borderId="16" xfId="0" applyNumberFormat="1" applyFont="1" applyFill="1" applyBorder="1" applyAlignment="1">
      <alignment horizontal="right" vertical="center" wrapText="1"/>
    </xf>
  </cellXfs>
  <cellStyles count="56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Eingabe" xfId="27"/>
    <cellStyle name="Ergebnis" xfId="28"/>
    <cellStyle name="Erklärender Text" xfId="29"/>
    <cellStyle name="Gut" xfId="30"/>
    <cellStyle name="Komma 2" xfId="31"/>
    <cellStyle name="Komma 2 2" xfId="32"/>
    <cellStyle name="Komma 3" xfId="33"/>
    <cellStyle name="Komma 4" xfId="34"/>
    <cellStyle name="Komma 5" xfId="35"/>
    <cellStyle name="Neutral" xfId="36"/>
    <cellStyle name="Notiz" xfId="37"/>
    <cellStyle name="Prozent 2" xfId="38"/>
    <cellStyle name="Prozent 3" xfId="53"/>
    <cellStyle name="Schlecht" xfId="39"/>
    <cellStyle name="Stand." xfId="0" builtinId="0"/>
    <cellStyle name="Standard 2" xfId="40"/>
    <cellStyle name="Standard 2 2" xfId="41"/>
    <cellStyle name="Standard 2 3" xfId="42"/>
    <cellStyle name="Standard 2 4" xfId="55"/>
    <cellStyle name="Standard 3" xfId="43"/>
    <cellStyle name="Standard 4" xfId="52"/>
    <cellStyle name="Standard 5" xfId="54"/>
    <cellStyle name="Überschrift" xfId="44"/>
    <cellStyle name="Überschrift 1" xfId="45"/>
    <cellStyle name="Überschrift 2" xfId="46"/>
    <cellStyle name="Überschrift 3" xfId="47"/>
    <cellStyle name="Überschrift 4" xfId="48"/>
    <cellStyle name="Verknüpfte Zelle" xfId="49"/>
    <cellStyle name="Warnender Text" xfId="50"/>
    <cellStyle name="Zelle überprüfen" xfId="51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3A5C3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D5E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>
    <pageSetUpPr fitToPage="1"/>
  </sheetPr>
  <dimension ref="A1:AK99"/>
  <sheetViews>
    <sheetView tabSelected="1" zoomScale="160" zoomScaleNormal="160" zoomScalePageLayoutView="180" workbookViewId="0">
      <selection sqref="A1:J33"/>
    </sheetView>
  </sheetViews>
  <sheetFormatPr baseColWidth="10" defaultColWidth="10.6640625" defaultRowHeight="10.25" customHeight="1" x14ac:dyDescent="0.15"/>
  <cols>
    <col min="1" max="9" width="7.6640625" style="1" customWidth="1"/>
    <col min="10" max="10" width="5" style="1" customWidth="1"/>
    <col min="11" max="16384" width="10.6640625" style="1"/>
  </cols>
  <sheetData>
    <row r="1" spans="1:37" ht="14.25" customHeight="1" x14ac:dyDescent="0.15">
      <c r="A1" s="5" t="s">
        <v>37</v>
      </c>
      <c r="B1" s="6"/>
      <c r="C1" s="6"/>
      <c r="D1" s="6"/>
      <c r="E1" s="6"/>
      <c r="F1" s="6"/>
      <c r="G1" s="6"/>
      <c r="H1" s="6"/>
      <c r="I1" s="6"/>
    </row>
    <row r="2" spans="1:37" s="23" customFormat="1" ht="33.75" customHeight="1" x14ac:dyDescent="0.15">
      <c r="A2" s="28" t="s">
        <v>26</v>
      </c>
      <c r="B2" s="22" t="s">
        <v>34</v>
      </c>
      <c r="C2" s="22" t="s">
        <v>28</v>
      </c>
      <c r="D2" s="24" t="s">
        <v>30</v>
      </c>
      <c r="E2" s="22" t="s">
        <v>29</v>
      </c>
      <c r="F2" s="24" t="s">
        <v>31</v>
      </c>
      <c r="G2" s="33" t="s">
        <v>33</v>
      </c>
      <c r="H2" s="34" t="s">
        <v>32</v>
      </c>
      <c r="I2" s="34" t="s">
        <v>32</v>
      </c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0.25" customHeight="1" x14ac:dyDescent="0.15">
      <c r="A3" s="29"/>
      <c r="B3" s="9" t="s">
        <v>27</v>
      </c>
      <c r="C3" s="9" t="s">
        <v>27</v>
      </c>
      <c r="D3" s="25" t="s">
        <v>0</v>
      </c>
      <c r="E3" s="9" t="s">
        <v>27</v>
      </c>
      <c r="F3" s="25" t="s">
        <v>0</v>
      </c>
      <c r="G3" s="35" t="s">
        <v>27</v>
      </c>
      <c r="H3" s="9" t="s">
        <v>27</v>
      </c>
      <c r="I3" s="34" t="s">
        <v>0</v>
      </c>
      <c r="J3" s="2"/>
    </row>
    <row r="4" spans="1:37" ht="10.25" customHeight="1" x14ac:dyDescent="0.15">
      <c r="A4" s="30" t="s">
        <v>18</v>
      </c>
      <c r="B4" s="8">
        <v>3</v>
      </c>
      <c r="C4" s="8">
        <v>0</v>
      </c>
      <c r="D4" s="26">
        <v>0</v>
      </c>
      <c r="E4" s="8">
        <v>0</v>
      </c>
      <c r="F4" s="26">
        <v>0</v>
      </c>
      <c r="G4" s="36">
        <v>0</v>
      </c>
      <c r="H4" s="8">
        <v>0</v>
      </c>
      <c r="I4" s="42">
        <v>0</v>
      </c>
      <c r="J4" s="2"/>
    </row>
    <row r="5" spans="1:37" ht="10.25" customHeight="1" x14ac:dyDescent="0.15">
      <c r="A5" s="31" t="s">
        <v>15</v>
      </c>
      <c r="B5" s="39">
        <v>142</v>
      </c>
      <c r="C5" s="39">
        <v>33</v>
      </c>
      <c r="D5" s="40">
        <f t="shared" ref="D5:D29" si="0">(C5*100)/B5</f>
        <v>23.239436619718308</v>
      </c>
      <c r="E5" s="39">
        <v>2</v>
      </c>
      <c r="F5" s="40">
        <f t="shared" ref="F5:F29" si="1">(E5*100)/C5</f>
        <v>6.0606060606060606</v>
      </c>
      <c r="G5" s="41">
        <v>33</v>
      </c>
      <c r="H5" s="39">
        <v>2</v>
      </c>
      <c r="I5" s="43">
        <f>(H5*100)/G5</f>
        <v>6.0606060606060606</v>
      </c>
      <c r="J5" s="2"/>
    </row>
    <row r="6" spans="1:37" ht="10.25" customHeight="1" x14ac:dyDescent="0.15">
      <c r="A6" s="30" t="s">
        <v>14</v>
      </c>
      <c r="B6" s="8">
        <v>108</v>
      </c>
      <c r="C6" s="8">
        <v>16</v>
      </c>
      <c r="D6" s="26">
        <f t="shared" si="0"/>
        <v>14.814814814814815</v>
      </c>
      <c r="E6" s="8">
        <v>0</v>
      </c>
      <c r="F6" s="26">
        <f t="shared" si="1"/>
        <v>0</v>
      </c>
      <c r="G6" s="36">
        <v>16</v>
      </c>
      <c r="H6" s="8">
        <v>0</v>
      </c>
      <c r="I6" s="42">
        <f t="shared" ref="I6:I29" si="2">(H6*100)/G6</f>
        <v>0</v>
      </c>
      <c r="J6" s="2"/>
    </row>
    <row r="7" spans="1:37" ht="10.25" customHeight="1" x14ac:dyDescent="0.15">
      <c r="A7" s="31" t="s">
        <v>2</v>
      </c>
      <c r="B7" s="39">
        <v>1440</v>
      </c>
      <c r="C7" s="39">
        <v>262</v>
      </c>
      <c r="D7" s="40">
        <f t="shared" si="0"/>
        <v>18.194444444444443</v>
      </c>
      <c r="E7" s="39">
        <v>31</v>
      </c>
      <c r="F7" s="40">
        <f t="shared" si="1"/>
        <v>11.83206106870229</v>
      </c>
      <c r="G7" s="41">
        <v>263</v>
      </c>
      <c r="H7" s="39">
        <v>31</v>
      </c>
      <c r="I7" s="43">
        <f t="shared" si="2"/>
        <v>11.787072243346008</v>
      </c>
    </row>
    <row r="8" spans="1:37" ht="10.25" customHeight="1" x14ac:dyDescent="0.15">
      <c r="A8" s="30" t="s">
        <v>12</v>
      </c>
      <c r="B8" s="8">
        <v>9</v>
      </c>
      <c r="C8" s="8">
        <v>1</v>
      </c>
      <c r="D8" s="26">
        <f t="shared" si="0"/>
        <v>11.111111111111111</v>
      </c>
      <c r="E8" s="8">
        <v>0</v>
      </c>
      <c r="F8" s="26">
        <f t="shared" si="1"/>
        <v>0</v>
      </c>
      <c r="G8" s="36">
        <v>1</v>
      </c>
      <c r="H8" s="8">
        <v>0</v>
      </c>
      <c r="I8" s="42">
        <f t="shared" si="2"/>
        <v>0</v>
      </c>
    </row>
    <row r="9" spans="1:37" ht="10.25" customHeight="1" x14ac:dyDescent="0.15">
      <c r="A9" s="31" t="s">
        <v>10</v>
      </c>
      <c r="B9" s="39">
        <v>584</v>
      </c>
      <c r="C9" s="39">
        <v>111</v>
      </c>
      <c r="D9" s="40">
        <f t="shared" si="0"/>
        <v>19.006849315068493</v>
      </c>
      <c r="E9" s="39">
        <v>7</v>
      </c>
      <c r="F9" s="40">
        <f t="shared" si="1"/>
        <v>6.3063063063063067</v>
      </c>
      <c r="G9" s="41">
        <v>111</v>
      </c>
      <c r="H9" s="39">
        <v>7</v>
      </c>
      <c r="I9" s="43">
        <f t="shared" si="2"/>
        <v>6.3063063063063067</v>
      </c>
    </row>
    <row r="10" spans="1:37" ht="10.25" customHeight="1" x14ac:dyDescent="0.15">
      <c r="A10" s="30" t="s">
        <v>24</v>
      </c>
      <c r="B10" s="8">
        <v>0</v>
      </c>
      <c r="C10" s="8">
        <v>0</v>
      </c>
      <c r="D10" s="26">
        <v>0</v>
      </c>
      <c r="E10" s="8">
        <v>0</v>
      </c>
      <c r="F10" s="26">
        <v>0</v>
      </c>
      <c r="G10" s="36">
        <v>0</v>
      </c>
      <c r="H10" s="8">
        <v>0</v>
      </c>
      <c r="I10" s="42">
        <v>0</v>
      </c>
    </row>
    <row r="11" spans="1:37" ht="10.25" customHeight="1" x14ac:dyDescent="0.15">
      <c r="A11" s="31" t="s">
        <v>8</v>
      </c>
      <c r="B11" s="39">
        <v>117</v>
      </c>
      <c r="C11" s="39">
        <v>23</v>
      </c>
      <c r="D11" s="40">
        <f t="shared" si="0"/>
        <v>19.658119658119659</v>
      </c>
      <c r="E11" s="39">
        <v>5</v>
      </c>
      <c r="F11" s="40">
        <f t="shared" si="1"/>
        <v>21.739130434782609</v>
      </c>
      <c r="G11" s="41">
        <v>23</v>
      </c>
      <c r="H11" s="39">
        <v>5</v>
      </c>
      <c r="I11" s="43">
        <f t="shared" si="2"/>
        <v>21.739130434782609</v>
      </c>
    </row>
    <row r="12" spans="1:37" ht="10.25" customHeight="1" x14ac:dyDescent="0.15">
      <c r="A12" s="30" t="s">
        <v>17</v>
      </c>
      <c r="B12" s="8">
        <v>933</v>
      </c>
      <c r="C12" s="8">
        <v>99</v>
      </c>
      <c r="D12" s="26">
        <f t="shared" si="0"/>
        <v>10.610932475884244</v>
      </c>
      <c r="E12" s="8">
        <v>15</v>
      </c>
      <c r="F12" s="26">
        <f t="shared" si="1"/>
        <v>15.151515151515152</v>
      </c>
      <c r="G12" s="36">
        <v>102</v>
      </c>
      <c r="H12" s="8">
        <v>15</v>
      </c>
      <c r="I12" s="42">
        <f t="shared" si="2"/>
        <v>14.705882352941176</v>
      </c>
    </row>
    <row r="13" spans="1:37" ht="10.25" customHeight="1" x14ac:dyDescent="0.15">
      <c r="A13" s="31" t="s">
        <v>25</v>
      </c>
      <c r="B13" s="39">
        <v>102</v>
      </c>
      <c r="C13" s="39">
        <v>9</v>
      </c>
      <c r="D13" s="40">
        <f t="shared" si="0"/>
        <v>8.8235294117647065</v>
      </c>
      <c r="E13" s="39">
        <v>2</v>
      </c>
      <c r="F13" s="40">
        <f t="shared" si="1"/>
        <v>22.222222222222221</v>
      </c>
      <c r="G13" s="41">
        <v>9</v>
      </c>
      <c r="H13" s="39">
        <v>2</v>
      </c>
      <c r="I13" s="43">
        <f t="shared" si="2"/>
        <v>22.222222222222221</v>
      </c>
    </row>
    <row r="14" spans="1:37" ht="10.25" customHeight="1" x14ac:dyDescent="0.15">
      <c r="A14" s="30" t="s">
        <v>3</v>
      </c>
      <c r="B14" s="8">
        <v>242</v>
      </c>
      <c r="C14" s="8">
        <v>51</v>
      </c>
      <c r="D14" s="26">
        <f t="shared" si="0"/>
        <v>21.074380165289256</v>
      </c>
      <c r="E14" s="8">
        <v>6</v>
      </c>
      <c r="F14" s="26">
        <f t="shared" si="1"/>
        <v>11.764705882352942</v>
      </c>
      <c r="G14" s="36">
        <v>52</v>
      </c>
      <c r="H14" s="8">
        <v>6</v>
      </c>
      <c r="I14" s="42">
        <f t="shared" si="2"/>
        <v>11.538461538461538</v>
      </c>
    </row>
    <row r="15" spans="1:37" ht="10.25" customHeight="1" x14ac:dyDescent="0.15">
      <c r="A15" s="31" t="s">
        <v>23</v>
      </c>
      <c r="B15" s="39">
        <v>152</v>
      </c>
      <c r="C15" s="39">
        <v>21</v>
      </c>
      <c r="D15" s="40">
        <f t="shared" si="0"/>
        <v>13.815789473684211</v>
      </c>
      <c r="E15" s="39">
        <v>0</v>
      </c>
      <c r="F15" s="40">
        <f t="shared" si="1"/>
        <v>0</v>
      </c>
      <c r="G15" s="41">
        <v>21</v>
      </c>
      <c r="H15" s="39">
        <v>0</v>
      </c>
      <c r="I15" s="43">
        <f t="shared" si="2"/>
        <v>0</v>
      </c>
    </row>
    <row r="16" spans="1:37" ht="10.25" customHeight="1" x14ac:dyDescent="0.15">
      <c r="A16" s="30" t="s">
        <v>7</v>
      </c>
      <c r="B16" s="8">
        <v>128</v>
      </c>
      <c r="C16" s="8">
        <v>22</v>
      </c>
      <c r="D16" s="26">
        <f t="shared" si="0"/>
        <v>17.1875</v>
      </c>
      <c r="E16" s="8">
        <v>6</v>
      </c>
      <c r="F16" s="26">
        <f t="shared" si="1"/>
        <v>27.272727272727273</v>
      </c>
      <c r="G16" s="36">
        <v>22</v>
      </c>
      <c r="H16" s="8">
        <v>6</v>
      </c>
      <c r="I16" s="42">
        <f t="shared" si="2"/>
        <v>27.272727272727273</v>
      </c>
    </row>
    <row r="17" spans="1:9" ht="10.25" customHeight="1" x14ac:dyDescent="0.15">
      <c r="A17" s="31" t="s">
        <v>6</v>
      </c>
      <c r="B17" s="39">
        <v>250</v>
      </c>
      <c r="C17" s="39">
        <v>36</v>
      </c>
      <c r="D17" s="40">
        <f t="shared" si="0"/>
        <v>14.4</v>
      </c>
      <c r="E17" s="39">
        <v>9</v>
      </c>
      <c r="F17" s="40">
        <f t="shared" si="1"/>
        <v>25</v>
      </c>
      <c r="G17" s="41">
        <v>37</v>
      </c>
      <c r="H17" s="39">
        <v>9</v>
      </c>
      <c r="I17" s="43">
        <f t="shared" si="2"/>
        <v>24.324324324324323</v>
      </c>
    </row>
    <row r="18" spans="1:9" ht="10.25" customHeight="1" x14ac:dyDescent="0.15">
      <c r="A18" s="30" t="s">
        <v>16</v>
      </c>
      <c r="B18" s="8">
        <v>359</v>
      </c>
      <c r="C18" s="8">
        <v>40</v>
      </c>
      <c r="D18" s="26">
        <f t="shared" si="0"/>
        <v>11.142061281337048</v>
      </c>
      <c r="E18" s="8">
        <v>3</v>
      </c>
      <c r="F18" s="26">
        <f t="shared" si="1"/>
        <v>7.5</v>
      </c>
      <c r="G18" s="36">
        <v>40</v>
      </c>
      <c r="H18" s="8">
        <v>3</v>
      </c>
      <c r="I18" s="42">
        <f t="shared" si="2"/>
        <v>7.5</v>
      </c>
    </row>
    <row r="19" spans="1:9" ht="10.25" customHeight="1" x14ac:dyDescent="0.15">
      <c r="A19" s="31" t="s">
        <v>13</v>
      </c>
      <c r="B19" s="39">
        <v>1</v>
      </c>
      <c r="C19" s="39">
        <v>0</v>
      </c>
      <c r="D19" s="40">
        <f t="shared" si="0"/>
        <v>0</v>
      </c>
      <c r="E19" s="39">
        <v>0</v>
      </c>
      <c r="F19" s="40">
        <v>0</v>
      </c>
      <c r="G19" s="41">
        <v>0</v>
      </c>
      <c r="H19" s="39">
        <v>0</v>
      </c>
      <c r="I19" s="43">
        <v>0</v>
      </c>
    </row>
    <row r="20" spans="1:9" ht="10.25" customHeight="1" x14ac:dyDescent="0.15">
      <c r="A20" s="30" t="s">
        <v>11</v>
      </c>
      <c r="B20" s="8">
        <v>53</v>
      </c>
      <c r="C20" s="8">
        <v>10</v>
      </c>
      <c r="D20" s="26">
        <f t="shared" si="0"/>
        <v>18.867924528301888</v>
      </c>
      <c r="E20" s="8">
        <v>1</v>
      </c>
      <c r="F20" s="26">
        <f t="shared" si="1"/>
        <v>10</v>
      </c>
      <c r="G20" s="36">
        <v>10</v>
      </c>
      <c r="H20" s="8">
        <v>1</v>
      </c>
      <c r="I20" s="42">
        <f t="shared" si="2"/>
        <v>10</v>
      </c>
    </row>
    <row r="21" spans="1:9" ht="10.25" customHeight="1" x14ac:dyDescent="0.15">
      <c r="A21" s="31" t="s">
        <v>5</v>
      </c>
      <c r="B21" s="39">
        <v>414</v>
      </c>
      <c r="C21" s="39">
        <v>56</v>
      </c>
      <c r="D21" s="40">
        <f t="shared" si="0"/>
        <v>13.526570048309178</v>
      </c>
      <c r="E21" s="39">
        <v>20</v>
      </c>
      <c r="F21" s="40">
        <f t="shared" si="1"/>
        <v>35.714285714285715</v>
      </c>
      <c r="G21" s="41">
        <v>56</v>
      </c>
      <c r="H21" s="39">
        <v>20</v>
      </c>
      <c r="I21" s="43">
        <f t="shared" si="2"/>
        <v>35.714285714285715</v>
      </c>
    </row>
    <row r="22" spans="1:9" ht="10.25" customHeight="1" x14ac:dyDescent="0.15">
      <c r="A22" s="30" t="s">
        <v>19</v>
      </c>
      <c r="B22" s="8">
        <v>0</v>
      </c>
      <c r="C22" s="8">
        <v>0</v>
      </c>
      <c r="D22" s="26">
        <v>0</v>
      </c>
      <c r="E22" s="8">
        <v>0</v>
      </c>
      <c r="F22" s="26">
        <v>0</v>
      </c>
      <c r="G22" s="36">
        <v>0</v>
      </c>
      <c r="H22" s="8">
        <v>0</v>
      </c>
      <c r="I22" s="42">
        <v>0</v>
      </c>
    </row>
    <row r="23" spans="1:9" ht="10.25" customHeight="1" x14ac:dyDescent="0.15">
      <c r="A23" s="31" t="s">
        <v>20</v>
      </c>
      <c r="B23" s="39">
        <v>232</v>
      </c>
      <c r="C23" s="39">
        <v>40</v>
      </c>
      <c r="D23" s="40">
        <f t="shared" si="0"/>
        <v>17.241379310344829</v>
      </c>
      <c r="E23" s="39">
        <v>6</v>
      </c>
      <c r="F23" s="40">
        <f t="shared" si="1"/>
        <v>15</v>
      </c>
      <c r="G23" s="41">
        <v>40</v>
      </c>
      <c r="H23" s="39">
        <v>6</v>
      </c>
      <c r="I23" s="43">
        <f t="shared" si="2"/>
        <v>15</v>
      </c>
    </row>
    <row r="24" spans="1:9" ht="10.25" customHeight="1" x14ac:dyDescent="0.15">
      <c r="A24" s="30" t="s">
        <v>4</v>
      </c>
      <c r="B24" s="8">
        <v>281</v>
      </c>
      <c r="C24" s="8">
        <v>33</v>
      </c>
      <c r="D24" s="26">
        <f t="shared" si="0"/>
        <v>11.743772241992882</v>
      </c>
      <c r="E24" s="8">
        <v>15</v>
      </c>
      <c r="F24" s="26">
        <f t="shared" si="1"/>
        <v>45.454545454545453</v>
      </c>
      <c r="G24" s="36">
        <v>33</v>
      </c>
      <c r="H24" s="8">
        <v>15</v>
      </c>
      <c r="I24" s="42">
        <f t="shared" si="2"/>
        <v>45.454545454545453</v>
      </c>
    </row>
    <row r="25" spans="1:9" ht="10.25" customHeight="1" x14ac:dyDescent="0.15">
      <c r="A25" s="31" t="s">
        <v>21</v>
      </c>
      <c r="B25" s="39">
        <v>648</v>
      </c>
      <c r="C25" s="39">
        <v>115</v>
      </c>
      <c r="D25" s="40">
        <f t="shared" si="0"/>
        <v>17.746913580246915</v>
      </c>
      <c r="E25" s="39">
        <v>23</v>
      </c>
      <c r="F25" s="40">
        <f t="shared" si="1"/>
        <v>20</v>
      </c>
      <c r="G25" s="41">
        <v>115</v>
      </c>
      <c r="H25" s="39">
        <v>23</v>
      </c>
      <c r="I25" s="43">
        <f t="shared" si="2"/>
        <v>20</v>
      </c>
    </row>
    <row r="26" spans="1:9" ht="10.25" customHeight="1" x14ac:dyDescent="0.15">
      <c r="A26" s="30" t="s">
        <v>22</v>
      </c>
      <c r="B26" s="8">
        <v>533</v>
      </c>
      <c r="C26" s="8">
        <v>94</v>
      </c>
      <c r="D26" s="26">
        <f t="shared" si="0"/>
        <v>17.636022514071296</v>
      </c>
      <c r="E26" s="8">
        <v>3</v>
      </c>
      <c r="F26" s="26">
        <f t="shared" si="1"/>
        <v>3.1914893617021276</v>
      </c>
      <c r="G26" s="36">
        <v>95</v>
      </c>
      <c r="H26" s="8">
        <v>3</v>
      </c>
      <c r="I26" s="42">
        <f t="shared" si="2"/>
        <v>3.1578947368421053</v>
      </c>
    </row>
    <row r="27" spans="1:9" ht="10.25" customHeight="1" x14ac:dyDescent="0.15">
      <c r="A27" s="31" t="s">
        <v>9</v>
      </c>
      <c r="B27" s="39">
        <v>5</v>
      </c>
      <c r="C27" s="39">
        <v>1</v>
      </c>
      <c r="D27" s="40">
        <f t="shared" si="0"/>
        <v>20</v>
      </c>
      <c r="E27" s="39">
        <v>0</v>
      </c>
      <c r="F27" s="40">
        <f t="shared" si="1"/>
        <v>0</v>
      </c>
      <c r="G27" s="41">
        <v>1</v>
      </c>
      <c r="H27" s="39">
        <v>0</v>
      </c>
      <c r="I27" s="43">
        <f t="shared" si="2"/>
        <v>0</v>
      </c>
    </row>
    <row r="28" spans="1:9" ht="10.25" customHeight="1" x14ac:dyDescent="0.15">
      <c r="A28" s="30" t="s">
        <v>1</v>
      </c>
      <c r="B28" s="8">
        <v>7</v>
      </c>
      <c r="C28" s="8">
        <v>1</v>
      </c>
      <c r="D28" s="26">
        <f t="shared" si="0"/>
        <v>14.285714285714286</v>
      </c>
      <c r="E28" s="8">
        <v>0</v>
      </c>
      <c r="F28" s="26">
        <f t="shared" si="1"/>
        <v>0</v>
      </c>
      <c r="G28" s="37">
        <v>1</v>
      </c>
      <c r="H28" s="38">
        <v>0</v>
      </c>
      <c r="I28" s="42">
        <f t="shared" si="2"/>
        <v>0</v>
      </c>
    </row>
    <row r="29" spans="1:9" ht="10.25" customHeight="1" x14ac:dyDescent="0.15">
      <c r="A29" s="32" t="s">
        <v>35</v>
      </c>
      <c r="B29" s="10">
        <f>SUM(B4:B28)</f>
        <v>6743</v>
      </c>
      <c r="C29" s="10">
        <f>SUM(C4:C28)</f>
        <v>1074</v>
      </c>
      <c r="D29" s="27">
        <f t="shared" si="0"/>
        <v>15.92762865193534</v>
      </c>
      <c r="E29" s="10">
        <f>SUM(E4:E28)</f>
        <v>154</v>
      </c>
      <c r="F29" s="27">
        <f t="shared" si="1"/>
        <v>14.338919925512105</v>
      </c>
      <c r="G29" s="10">
        <f>SUM(G4:G28)</f>
        <v>1081</v>
      </c>
      <c r="H29" s="10">
        <f>SUM(H4:H28)</f>
        <v>154</v>
      </c>
      <c r="I29" s="44">
        <f t="shared" si="2"/>
        <v>14.246068455134136</v>
      </c>
    </row>
    <row r="30" spans="1:9" ht="10.25" customHeight="1" x14ac:dyDescent="0.15">
      <c r="B30" s="3"/>
      <c r="C30" s="3"/>
      <c r="D30" s="3"/>
      <c r="E30" s="3"/>
      <c r="F30" s="3"/>
      <c r="G30" s="3"/>
      <c r="H30" s="3"/>
      <c r="I30" s="3"/>
    </row>
    <row r="31" spans="1:9" ht="10.25" customHeight="1" x14ac:dyDescent="0.15">
      <c r="A31" s="7" t="s">
        <v>36</v>
      </c>
      <c r="B31" s="4"/>
      <c r="C31" s="4"/>
      <c r="D31" s="4"/>
      <c r="E31" s="4"/>
      <c r="F31" s="4"/>
      <c r="G31" s="4"/>
      <c r="H31" s="4"/>
      <c r="I31" s="4"/>
    </row>
    <row r="32" spans="1:9" ht="10.25" customHeight="1" x14ac:dyDescent="0.15">
      <c r="B32" s="11"/>
      <c r="C32" s="11"/>
      <c r="E32" s="11"/>
      <c r="G32" s="11"/>
      <c r="H32" s="11"/>
    </row>
    <row r="35" spans="1:10" ht="14.25" customHeight="1" x14ac:dyDescent="0.15">
      <c r="A35" s="5"/>
      <c r="B35" s="6"/>
      <c r="C35" s="6"/>
      <c r="D35" s="6"/>
      <c r="E35" s="6"/>
      <c r="F35" s="6"/>
      <c r="G35" s="6"/>
      <c r="H35" s="6"/>
      <c r="I35" s="6"/>
    </row>
    <row r="36" spans="1:10" ht="21" customHeight="1" x14ac:dyDescent="0.15">
      <c r="A36" s="16"/>
      <c r="B36" s="17"/>
      <c r="C36" s="17"/>
      <c r="D36" s="17"/>
      <c r="E36" s="17"/>
      <c r="F36" s="17"/>
      <c r="G36" s="17"/>
      <c r="H36" s="17"/>
      <c r="I36" s="17"/>
      <c r="J36" s="2"/>
    </row>
    <row r="37" spans="1:10" ht="10.25" customHeight="1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2"/>
    </row>
    <row r="38" spans="1:10" ht="10.25" customHeight="1" x14ac:dyDescent="0.15">
      <c r="A38" s="12"/>
      <c r="B38" s="8"/>
      <c r="C38" s="8"/>
      <c r="D38" s="13"/>
      <c r="E38" s="8"/>
      <c r="F38" s="13"/>
      <c r="G38" s="8"/>
      <c r="H38" s="8"/>
      <c r="I38" s="13"/>
      <c r="J38" s="2"/>
    </row>
    <row r="39" spans="1:10" ht="10.25" customHeight="1" x14ac:dyDescent="0.15">
      <c r="A39" s="14"/>
      <c r="B39" s="8"/>
      <c r="C39" s="8"/>
      <c r="D39" s="8"/>
      <c r="E39" s="8"/>
      <c r="F39" s="8"/>
      <c r="G39" s="8"/>
      <c r="H39" s="8"/>
      <c r="I39" s="8"/>
      <c r="J39" s="2"/>
    </row>
    <row r="40" spans="1:10" ht="10.25" customHeight="1" x14ac:dyDescent="0.15">
      <c r="A40" s="12"/>
      <c r="B40" s="8"/>
      <c r="C40" s="8"/>
      <c r="D40" s="13"/>
      <c r="E40" s="8"/>
      <c r="F40" s="13"/>
      <c r="G40" s="8"/>
      <c r="H40" s="8"/>
      <c r="I40" s="13"/>
      <c r="J40" s="2"/>
    </row>
    <row r="41" spans="1:10" ht="10.25" customHeight="1" x14ac:dyDescent="0.15">
      <c r="A41" s="14"/>
      <c r="B41" s="8"/>
      <c r="C41" s="8"/>
      <c r="D41" s="8"/>
      <c r="E41" s="8"/>
      <c r="F41" s="8"/>
      <c r="G41" s="8"/>
      <c r="H41" s="8"/>
      <c r="I41" s="8"/>
    </row>
    <row r="42" spans="1:10" ht="10.25" customHeight="1" x14ac:dyDescent="0.15">
      <c r="A42" s="12"/>
      <c r="B42" s="8"/>
      <c r="C42" s="8"/>
      <c r="D42" s="13"/>
      <c r="E42" s="8"/>
      <c r="F42" s="13"/>
      <c r="G42" s="8"/>
      <c r="H42" s="8"/>
      <c r="I42" s="13"/>
    </row>
    <row r="43" spans="1:10" ht="10.25" customHeight="1" x14ac:dyDescent="0.15">
      <c r="A43" s="14"/>
      <c r="B43" s="8"/>
      <c r="C43" s="8"/>
      <c r="D43" s="8"/>
      <c r="E43" s="8"/>
      <c r="F43" s="8"/>
      <c r="G43" s="8"/>
      <c r="H43" s="8"/>
      <c r="I43" s="8"/>
    </row>
    <row r="44" spans="1:10" ht="10.25" customHeight="1" x14ac:dyDescent="0.15">
      <c r="A44" s="12"/>
      <c r="B44" s="8"/>
      <c r="C44" s="8"/>
      <c r="D44" s="13"/>
      <c r="E44" s="8"/>
      <c r="F44" s="13"/>
      <c r="G44" s="8"/>
      <c r="H44" s="8"/>
      <c r="I44" s="13"/>
    </row>
    <row r="45" spans="1:10" ht="10.25" customHeight="1" x14ac:dyDescent="0.15">
      <c r="A45" s="14"/>
      <c r="B45" s="8"/>
      <c r="C45" s="8"/>
      <c r="D45" s="8"/>
      <c r="E45" s="8"/>
      <c r="F45" s="8"/>
      <c r="G45" s="8"/>
      <c r="H45" s="8"/>
      <c r="I45" s="8"/>
    </row>
    <row r="46" spans="1:10" ht="10.25" customHeight="1" x14ac:dyDescent="0.15">
      <c r="A46" s="12"/>
      <c r="B46" s="8"/>
      <c r="C46" s="8"/>
      <c r="D46" s="13"/>
      <c r="E46" s="8"/>
      <c r="F46" s="13"/>
      <c r="G46" s="8"/>
      <c r="H46" s="8"/>
      <c r="I46" s="13"/>
    </row>
    <row r="47" spans="1:10" ht="10.25" customHeight="1" x14ac:dyDescent="0.15">
      <c r="A47" s="14"/>
      <c r="B47" s="8"/>
      <c r="C47" s="8"/>
      <c r="D47" s="8"/>
      <c r="E47" s="8"/>
      <c r="F47" s="8"/>
      <c r="G47" s="8"/>
      <c r="H47" s="8"/>
      <c r="I47" s="8"/>
    </row>
    <row r="48" spans="1:10" ht="10.25" customHeight="1" x14ac:dyDescent="0.15">
      <c r="A48" s="12"/>
      <c r="B48" s="8"/>
      <c r="C48" s="8"/>
      <c r="D48" s="13"/>
      <c r="E48" s="8"/>
      <c r="F48" s="13"/>
      <c r="G48" s="8"/>
      <c r="H48" s="8"/>
      <c r="I48" s="13"/>
    </row>
    <row r="49" spans="1:9" ht="10.25" customHeight="1" x14ac:dyDescent="0.15">
      <c r="A49" s="14"/>
      <c r="B49" s="8"/>
      <c r="C49" s="8"/>
      <c r="D49" s="8"/>
      <c r="E49" s="8"/>
      <c r="F49" s="8"/>
      <c r="G49" s="8"/>
      <c r="H49" s="8"/>
      <c r="I49" s="8"/>
    </row>
    <row r="50" spans="1:9" ht="10.25" customHeight="1" x14ac:dyDescent="0.15">
      <c r="A50" s="12"/>
      <c r="B50" s="8"/>
      <c r="C50" s="8"/>
      <c r="D50" s="13"/>
      <c r="E50" s="8"/>
      <c r="F50" s="13"/>
      <c r="G50" s="8"/>
      <c r="H50" s="8"/>
      <c r="I50" s="13"/>
    </row>
    <row r="51" spans="1:9" ht="10.25" customHeight="1" x14ac:dyDescent="0.15">
      <c r="A51" s="14"/>
      <c r="B51" s="8"/>
      <c r="C51" s="8"/>
      <c r="D51" s="8"/>
      <c r="E51" s="8"/>
      <c r="F51" s="8"/>
      <c r="G51" s="8"/>
      <c r="H51" s="8"/>
      <c r="I51" s="8"/>
    </row>
    <row r="52" spans="1:9" ht="10.25" customHeight="1" x14ac:dyDescent="0.15">
      <c r="A52" s="12"/>
      <c r="B52" s="8"/>
      <c r="C52" s="8"/>
      <c r="D52" s="13"/>
      <c r="E52" s="8"/>
      <c r="F52" s="13"/>
      <c r="G52" s="8"/>
      <c r="H52" s="8"/>
      <c r="I52" s="13"/>
    </row>
    <row r="53" spans="1:9" ht="10.25" customHeight="1" x14ac:dyDescent="0.15">
      <c r="A53" s="14"/>
      <c r="B53" s="8"/>
      <c r="C53" s="8"/>
      <c r="D53" s="8"/>
      <c r="E53" s="8"/>
      <c r="F53" s="8"/>
      <c r="G53" s="8"/>
      <c r="H53" s="8"/>
      <c r="I53" s="8"/>
    </row>
    <row r="54" spans="1:9" ht="10.25" customHeight="1" x14ac:dyDescent="0.15">
      <c r="A54" s="12"/>
      <c r="B54" s="8"/>
      <c r="C54" s="8"/>
      <c r="D54" s="13"/>
      <c r="E54" s="8"/>
      <c r="F54" s="13"/>
      <c r="G54" s="8"/>
      <c r="H54" s="8"/>
      <c r="I54" s="13"/>
    </row>
    <row r="55" spans="1:9" ht="10.25" customHeight="1" x14ac:dyDescent="0.15">
      <c r="A55" s="14"/>
      <c r="B55" s="8"/>
      <c r="C55" s="8"/>
      <c r="D55" s="8"/>
      <c r="E55" s="8"/>
      <c r="F55" s="8"/>
      <c r="G55" s="8"/>
      <c r="H55" s="8"/>
      <c r="I55" s="8"/>
    </row>
    <row r="56" spans="1:9" ht="10.25" customHeight="1" x14ac:dyDescent="0.15">
      <c r="A56" s="12"/>
      <c r="B56" s="8"/>
      <c r="C56" s="8"/>
      <c r="D56" s="13"/>
      <c r="E56" s="8"/>
      <c r="F56" s="13"/>
      <c r="G56" s="8"/>
      <c r="H56" s="8"/>
      <c r="I56" s="13"/>
    </row>
    <row r="57" spans="1:9" ht="10.25" customHeight="1" x14ac:dyDescent="0.15">
      <c r="A57" s="14"/>
      <c r="B57" s="8"/>
      <c r="C57" s="8"/>
      <c r="D57" s="8"/>
      <c r="E57" s="8"/>
      <c r="F57" s="8"/>
      <c r="G57" s="8"/>
      <c r="H57" s="8"/>
      <c r="I57" s="8"/>
    </row>
    <row r="58" spans="1:9" ht="10.25" customHeight="1" x14ac:dyDescent="0.15">
      <c r="A58" s="12"/>
      <c r="B58" s="8"/>
      <c r="C58" s="8"/>
      <c r="D58" s="13"/>
      <c r="E58" s="8"/>
      <c r="F58" s="13"/>
      <c r="G58" s="8"/>
      <c r="H58" s="8"/>
      <c r="I58" s="13"/>
    </row>
    <row r="59" spans="1:9" ht="10.25" customHeight="1" x14ac:dyDescent="0.15">
      <c r="A59" s="14"/>
      <c r="B59" s="8"/>
      <c r="C59" s="8"/>
      <c r="D59" s="8"/>
      <c r="E59" s="8"/>
      <c r="F59" s="8"/>
      <c r="G59" s="8"/>
      <c r="H59" s="8"/>
      <c r="I59" s="8"/>
    </row>
    <row r="60" spans="1:9" ht="10.25" customHeight="1" x14ac:dyDescent="0.15">
      <c r="A60" s="12"/>
      <c r="B60" s="8"/>
      <c r="C60" s="8"/>
      <c r="D60" s="13"/>
      <c r="E60" s="8"/>
      <c r="F60" s="13"/>
      <c r="G60" s="8"/>
      <c r="H60" s="8"/>
      <c r="I60" s="13"/>
    </row>
    <row r="61" spans="1:9" ht="10.25" customHeight="1" x14ac:dyDescent="0.15">
      <c r="A61" s="14"/>
      <c r="B61" s="8"/>
      <c r="C61" s="8"/>
      <c r="D61" s="8"/>
      <c r="E61" s="8"/>
      <c r="F61" s="8"/>
      <c r="G61" s="8"/>
      <c r="H61" s="8"/>
      <c r="I61" s="8"/>
    </row>
    <row r="62" spans="1:9" ht="10.25" customHeight="1" x14ac:dyDescent="0.15">
      <c r="A62" s="12"/>
      <c r="B62" s="8"/>
      <c r="C62" s="8"/>
      <c r="D62" s="13"/>
      <c r="E62" s="8"/>
      <c r="F62" s="13"/>
      <c r="G62" s="8"/>
      <c r="H62" s="8"/>
      <c r="I62" s="13"/>
    </row>
    <row r="63" spans="1:9" ht="10.25" customHeight="1" x14ac:dyDescent="0.15">
      <c r="A63" s="18"/>
      <c r="B63" s="19"/>
      <c r="C63" s="19"/>
      <c r="D63" s="20"/>
      <c r="E63" s="19"/>
      <c r="F63" s="20"/>
      <c r="G63" s="19"/>
      <c r="H63" s="19"/>
      <c r="I63" s="20"/>
    </row>
    <row r="64" spans="1:9" ht="10.25" customHeight="1" x14ac:dyDescent="0.15">
      <c r="A64" s="21"/>
      <c r="B64" s="15"/>
      <c r="C64" s="15"/>
      <c r="D64" s="15"/>
      <c r="E64" s="15"/>
      <c r="F64" s="15"/>
      <c r="G64" s="15"/>
      <c r="H64" s="15"/>
      <c r="I64" s="15"/>
    </row>
    <row r="70" spans="1:9" ht="10.25" customHeight="1" x14ac:dyDescent="0.15">
      <c r="A70" s="5"/>
      <c r="B70" s="6"/>
      <c r="C70" s="6"/>
      <c r="D70" s="6"/>
      <c r="E70" s="6"/>
      <c r="F70" s="6"/>
      <c r="G70" s="6"/>
      <c r="H70" s="6"/>
      <c r="I70" s="6"/>
    </row>
    <row r="71" spans="1:9" ht="10.25" customHeight="1" x14ac:dyDescent="0.15">
      <c r="A71" s="16"/>
      <c r="B71" s="17"/>
      <c r="C71" s="17"/>
      <c r="D71" s="17"/>
      <c r="E71" s="17"/>
      <c r="F71" s="17"/>
      <c r="G71" s="17"/>
      <c r="H71" s="17"/>
      <c r="I71" s="17"/>
    </row>
    <row r="72" spans="1:9" ht="10.25" customHeight="1" x14ac:dyDescent="0.15">
      <c r="A72" s="16"/>
      <c r="B72" s="17"/>
      <c r="C72" s="17"/>
      <c r="D72" s="17"/>
      <c r="E72" s="17"/>
      <c r="F72" s="17"/>
      <c r="G72" s="17"/>
      <c r="H72" s="17"/>
      <c r="I72" s="17"/>
    </row>
    <row r="73" spans="1:9" ht="10.25" customHeight="1" x14ac:dyDescent="0.15">
      <c r="A73" s="12"/>
      <c r="B73" s="8"/>
      <c r="C73" s="8"/>
      <c r="D73" s="13"/>
      <c r="E73" s="8"/>
      <c r="F73" s="13"/>
      <c r="G73" s="8"/>
      <c r="H73" s="8"/>
      <c r="I73" s="13"/>
    </row>
    <row r="74" spans="1:9" ht="10.25" customHeight="1" x14ac:dyDescent="0.15">
      <c r="A74" s="14"/>
      <c r="B74" s="8"/>
      <c r="C74" s="8"/>
      <c r="D74" s="8"/>
      <c r="E74" s="8"/>
      <c r="F74" s="8"/>
      <c r="G74" s="8"/>
      <c r="H74" s="8"/>
      <c r="I74" s="8"/>
    </row>
    <row r="75" spans="1:9" ht="10.25" customHeight="1" x14ac:dyDescent="0.15">
      <c r="A75" s="12"/>
      <c r="B75" s="8"/>
      <c r="C75" s="8"/>
      <c r="D75" s="13"/>
      <c r="E75" s="8"/>
      <c r="F75" s="13"/>
      <c r="G75" s="8"/>
      <c r="H75" s="8"/>
      <c r="I75" s="13"/>
    </row>
    <row r="76" spans="1:9" ht="10.25" customHeight="1" x14ac:dyDescent="0.15">
      <c r="A76" s="14"/>
      <c r="B76" s="8"/>
      <c r="C76" s="8"/>
      <c r="D76" s="8"/>
      <c r="E76" s="8"/>
      <c r="F76" s="8"/>
      <c r="G76" s="8"/>
      <c r="H76" s="8"/>
      <c r="I76" s="8"/>
    </row>
    <row r="77" spans="1:9" ht="10.25" customHeight="1" x14ac:dyDescent="0.15">
      <c r="A77" s="12"/>
      <c r="B77" s="8"/>
      <c r="C77" s="8"/>
      <c r="D77" s="13"/>
      <c r="E77" s="8"/>
      <c r="F77" s="13"/>
      <c r="G77" s="8"/>
      <c r="H77" s="8"/>
      <c r="I77" s="13"/>
    </row>
    <row r="78" spans="1:9" ht="10.25" customHeight="1" x14ac:dyDescent="0.15">
      <c r="A78" s="14"/>
      <c r="B78" s="8"/>
      <c r="C78" s="8"/>
      <c r="D78" s="8"/>
      <c r="E78" s="8"/>
      <c r="F78" s="8"/>
      <c r="G78" s="8"/>
      <c r="H78" s="8"/>
      <c r="I78" s="8"/>
    </row>
    <row r="79" spans="1:9" ht="10.25" customHeight="1" x14ac:dyDescent="0.15">
      <c r="A79" s="12"/>
      <c r="B79" s="8"/>
      <c r="C79" s="8"/>
      <c r="D79" s="13"/>
      <c r="E79" s="8"/>
      <c r="F79" s="13"/>
      <c r="G79" s="8"/>
      <c r="H79" s="8"/>
      <c r="I79" s="13"/>
    </row>
    <row r="80" spans="1:9" ht="10.25" customHeight="1" x14ac:dyDescent="0.15">
      <c r="A80" s="14"/>
      <c r="B80" s="8"/>
      <c r="C80" s="8"/>
      <c r="D80" s="8"/>
      <c r="E80" s="8"/>
      <c r="F80" s="8"/>
      <c r="G80" s="8"/>
      <c r="H80" s="8"/>
      <c r="I80" s="8"/>
    </row>
    <row r="81" spans="1:9" ht="10.25" customHeight="1" x14ac:dyDescent="0.15">
      <c r="A81" s="12"/>
      <c r="B81" s="8"/>
      <c r="C81" s="8"/>
      <c r="D81" s="13"/>
      <c r="E81" s="8"/>
      <c r="F81" s="13"/>
      <c r="G81" s="8"/>
      <c r="H81" s="8"/>
      <c r="I81" s="13"/>
    </row>
    <row r="82" spans="1:9" ht="10.25" customHeight="1" x14ac:dyDescent="0.15">
      <c r="A82" s="14"/>
      <c r="B82" s="8"/>
      <c r="C82" s="8"/>
      <c r="D82" s="8"/>
      <c r="E82" s="8"/>
      <c r="F82" s="8"/>
      <c r="G82" s="8"/>
      <c r="H82" s="8"/>
      <c r="I82" s="8"/>
    </row>
    <row r="83" spans="1:9" ht="10.25" customHeight="1" x14ac:dyDescent="0.15">
      <c r="A83" s="12"/>
      <c r="B83" s="8"/>
      <c r="C83" s="8"/>
      <c r="D83" s="13"/>
      <c r="E83" s="8"/>
      <c r="F83" s="13"/>
      <c r="G83" s="8"/>
      <c r="H83" s="8"/>
      <c r="I83" s="13"/>
    </row>
    <row r="84" spans="1:9" ht="10.25" customHeight="1" x14ac:dyDescent="0.15">
      <c r="A84" s="14"/>
      <c r="B84" s="8"/>
      <c r="C84" s="8"/>
      <c r="D84" s="8"/>
      <c r="E84" s="8"/>
      <c r="F84" s="8"/>
      <c r="G84" s="8"/>
      <c r="H84" s="8"/>
      <c r="I84" s="8"/>
    </row>
    <row r="85" spans="1:9" ht="10.25" customHeight="1" x14ac:dyDescent="0.15">
      <c r="A85" s="12"/>
      <c r="B85" s="8"/>
      <c r="C85" s="8"/>
      <c r="D85" s="13"/>
      <c r="E85" s="8"/>
      <c r="F85" s="13"/>
      <c r="G85" s="8"/>
      <c r="H85" s="8"/>
      <c r="I85" s="13"/>
    </row>
    <row r="86" spans="1:9" ht="10.25" customHeight="1" x14ac:dyDescent="0.15">
      <c r="A86" s="14"/>
      <c r="B86" s="8"/>
      <c r="C86" s="8"/>
      <c r="D86" s="8"/>
      <c r="E86" s="8"/>
      <c r="F86" s="8"/>
      <c r="G86" s="8"/>
      <c r="H86" s="8"/>
      <c r="I86" s="8"/>
    </row>
    <row r="87" spans="1:9" ht="10.25" customHeight="1" x14ac:dyDescent="0.15">
      <c r="A87" s="12"/>
      <c r="B87" s="8"/>
      <c r="C87" s="8"/>
      <c r="D87" s="13"/>
      <c r="E87" s="8"/>
      <c r="F87" s="13"/>
      <c r="G87" s="8"/>
      <c r="H87" s="8"/>
      <c r="I87" s="13"/>
    </row>
    <row r="88" spans="1:9" ht="10.25" customHeight="1" x14ac:dyDescent="0.15">
      <c r="A88" s="14"/>
      <c r="B88" s="8"/>
      <c r="C88" s="8"/>
      <c r="D88" s="8"/>
      <c r="E88" s="8"/>
      <c r="F88" s="8"/>
      <c r="G88" s="8"/>
      <c r="H88" s="8"/>
      <c r="I88" s="8"/>
    </row>
    <row r="89" spans="1:9" ht="10.25" customHeight="1" x14ac:dyDescent="0.15">
      <c r="A89" s="12"/>
      <c r="B89" s="8"/>
      <c r="C89" s="8"/>
      <c r="D89" s="13"/>
      <c r="E89" s="8"/>
      <c r="F89" s="13"/>
      <c r="G89" s="8"/>
      <c r="H89" s="8"/>
      <c r="I89" s="13"/>
    </row>
    <row r="90" spans="1:9" ht="10.25" customHeight="1" x14ac:dyDescent="0.15">
      <c r="A90" s="14"/>
      <c r="B90" s="8"/>
      <c r="C90" s="8"/>
      <c r="D90" s="8"/>
      <c r="E90" s="8"/>
      <c r="F90" s="8"/>
      <c r="G90" s="8"/>
      <c r="H90" s="8"/>
      <c r="I90" s="8"/>
    </row>
    <row r="91" spans="1:9" ht="10.25" customHeight="1" x14ac:dyDescent="0.15">
      <c r="A91" s="12"/>
      <c r="B91" s="8"/>
      <c r="C91" s="8"/>
      <c r="D91" s="13"/>
      <c r="E91" s="8"/>
      <c r="F91" s="13"/>
      <c r="G91" s="8"/>
      <c r="H91" s="8"/>
      <c r="I91" s="13"/>
    </row>
    <row r="92" spans="1:9" ht="10.25" customHeight="1" x14ac:dyDescent="0.15">
      <c r="A92" s="14"/>
      <c r="B92" s="8"/>
      <c r="C92" s="8"/>
      <c r="D92" s="8"/>
      <c r="E92" s="8"/>
      <c r="F92" s="8"/>
      <c r="G92" s="8"/>
      <c r="H92" s="8"/>
      <c r="I92" s="8"/>
    </row>
    <row r="93" spans="1:9" ht="10.25" customHeight="1" x14ac:dyDescent="0.15">
      <c r="A93" s="12"/>
      <c r="B93" s="8"/>
      <c r="C93" s="8"/>
      <c r="D93" s="13"/>
      <c r="E93" s="8"/>
      <c r="F93" s="13"/>
      <c r="G93" s="8"/>
      <c r="H93" s="8"/>
      <c r="I93" s="13"/>
    </row>
    <row r="94" spans="1:9" ht="10.25" customHeight="1" x14ac:dyDescent="0.15">
      <c r="A94" s="14"/>
      <c r="B94" s="8"/>
      <c r="C94" s="8"/>
      <c r="D94" s="8"/>
      <c r="E94" s="8"/>
      <c r="F94" s="8"/>
      <c r="G94" s="8"/>
      <c r="H94" s="8"/>
      <c r="I94" s="8"/>
    </row>
    <row r="95" spans="1:9" ht="10.25" customHeight="1" x14ac:dyDescent="0.15">
      <c r="A95" s="12"/>
      <c r="B95" s="8"/>
      <c r="C95" s="8"/>
      <c r="D95" s="13"/>
      <c r="E95" s="8"/>
      <c r="F95" s="13"/>
      <c r="G95" s="8"/>
      <c r="H95" s="8"/>
      <c r="I95" s="13"/>
    </row>
    <row r="96" spans="1:9" ht="10.25" customHeight="1" x14ac:dyDescent="0.15">
      <c r="A96" s="14"/>
      <c r="B96" s="8"/>
      <c r="C96" s="8"/>
      <c r="D96" s="8"/>
      <c r="E96" s="8"/>
      <c r="F96" s="8"/>
      <c r="G96" s="8"/>
      <c r="H96" s="8"/>
      <c r="I96" s="8"/>
    </row>
    <row r="97" spans="1:9" ht="10.25" customHeight="1" x14ac:dyDescent="0.15">
      <c r="A97" s="12"/>
      <c r="B97" s="8"/>
      <c r="C97" s="8"/>
      <c r="D97" s="13"/>
      <c r="E97" s="8"/>
      <c r="F97" s="13"/>
      <c r="G97" s="8"/>
      <c r="H97" s="8"/>
      <c r="I97" s="13"/>
    </row>
    <row r="98" spans="1:9" ht="10.25" customHeight="1" x14ac:dyDescent="0.15">
      <c r="A98" s="18"/>
      <c r="B98" s="19"/>
      <c r="C98" s="19"/>
      <c r="D98" s="20"/>
      <c r="E98" s="19"/>
      <c r="F98" s="20"/>
      <c r="G98" s="19"/>
      <c r="H98" s="19"/>
      <c r="I98" s="20"/>
    </row>
    <row r="99" spans="1:9" ht="10.25" customHeight="1" x14ac:dyDescent="0.15">
      <c r="A99" s="21"/>
      <c r="B99" s="15"/>
      <c r="C99" s="15"/>
      <c r="D99" s="15"/>
      <c r="E99" s="15"/>
      <c r="F99" s="15"/>
      <c r="G99" s="15"/>
      <c r="H99" s="15"/>
      <c r="I99" s="15"/>
    </row>
  </sheetData>
  <phoneticPr fontId="21" type="noConversion"/>
  <pageMargins left="0.70000000000000007" right="0.70000000000000007" top="0.79" bottom="0.79" header="0.30000000000000004" footer="0.30000000000000004"/>
  <pageSetup paperSize="9" orientation="landscape" horizontalDpi="2400" verticalDpi="2400" r:id="rId1"/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7_AB19_statacontrol2018_anhaenge_tab_kontrollen_auf_soeb_d"/>
    <f:field ref="objsubject" par="" edit="true" text=""/>
    <f:field ref="objcreatedby" par="" text="Bühlmann, Monique, BLW"/>
    <f:field ref="objcreatedat" par="" text="26.12.2018 11:58:44"/>
    <f:field ref="objchangedby" par="" text="Passaseo, Aurelia, BLW"/>
    <f:field ref="objmodifiedat" par="" text="28.05.2019 09:54:3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47_AB19_statacontrol2018_anhaenge_tab_kontrollen_auf_soeb_d"/>
    <f:field ref="CHPRECONFIG_1_1001_Objektname" par="" edit="true" text="47_AB19_statacontrol2018_anhaenge_tab_kontrollen_auf_soeb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Tab47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2017-06-14T05:12:57Z</cp:lastPrinted>
  <dcterms:created xsi:type="dcterms:W3CDTF">2001-04-17T09:20:45Z</dcterms:created>
  <dcterms:modified xsi:type="dcterms:W3CDTF">2020-10-05T09:52:55Z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COO.2101.101.2.1381704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*COO.2101.101.2.1381704*</vt:lpwstr>
  </property>
  <property fmtid="{D5CDD505-2E9C-101B-9397-08002B2CF9AE}" pid="21" name="FSC#COOELAK@1.1001:RefBarCode">
    <vt:lpwstr>*COO.2101.101.7.1381685*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47_AB19_statacontrol2018_anhaenge_tab_kontrollen_auf_soeb_d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2019-05-28T09:54:35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