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Produktion und Absatz_d\"/>
    </mc:Choice>
  </mc:AlternateContent>
  <bookViews>
    <workbookView xWindow="120" yWindow="465" windowWidth="44100" windowHeight="25620"/>
  </bookViews>
  <sheets>
    <sheet name="Tabelle 29" sheetId="1" r:id="rId1"/>
  </sheets>
  <calcPr calcId="162913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B16" i="1"/>
</calcChain>
</file>

<file path=xl/sharedStrings.xml><?xml version="1.0" encoding="utf-8"?>
<sst xmlns="http://schemas.openxmlformats.org/spreadsheetml/2006/main" count="329" uniqueCount="80">
  <si>
    <t>Rechnung 2008</t>
  </si>
  <si>
    <t>Fr.</t>
  </si>
  <si>
    <t>Total</t>
  </si>
  <si>
    <t>Rechnung 2005</t>
  </si>
  <si>
    <t>Rechnung 2006</t>
  </si>
  <si>
    <t>Rechnung 2007</t>
  </si>
  <si>
    <t>Rechnung 2004</t>
  </si>
  <si>
    <t>Rechnung 2003</t>
  </si>
  <si>
    <t>--</t>
  </si>
  <si>
    <t>Rechnung 2001</t>
  </si>
  <si>
    <t>Rechnung 2000</t>
  </si>
  <si>
    <t>Rechnung 1999</t>
  </si>
  <si>
    <t>Bezeichnung</t>
  </si>
  <si>
    <t>Quellen: Staatsrechnung, BLW</t>
  </si>
  <si>
    <t>Rechnung 2010</t>
  </si>
  <si>
    <t>Ausgaben Viehwirtschaft</t>
  </si>
  <si>
    <t>Entschädigung an private Organisationen Schlachtvieh und Fleisch</t>
  </si>
  <si>
    <t>Marktstützung Fleisch</t>
  </si>
  <si>
    <t>Einlagerungsbeiträge von Kalbfleisch</t>
  </si>
  <si>
    <t>Verbilligungsbeiträge Rindsstotzen</t>
  </si>
  <si>
    <t>Verbilligungsbeitrage Bankfleisch für die Verarbeitung</t>
  </si>
  <si>
    <t>Marktstützung Eier</t>
  </si>
  <si>
    <t>Aufschlagsaktionen</t>
  </si>
  <si>
    <t>Verbilligungsaktionen</t>
  </si>
  <si>
    <t>Investitionsbeiträge für Stallbauten</t>
  </si>
  <si>
    <t>Ausfuhrbeihilfen Zucht- und Nutzvieh</t>
  </si>
  <si>
    <t>Tiere der Rindviehgattung</t>
  </si>
  <si>
    <t>Tiere der Schafgattung</t>
  </si>
  <si>
    <t>Tiere der Ziegengattung</t>
  </si>
  <si>
    <t>Tiere der Pferdegattung</t>
  </si>
  <si>
    <t>Schafwolle</t>
  </si>
  <si>
    <t>Verwertungsbeiträge Schafwolle</t>
  </si>
  <si>
    <t>Beiträge für innovative Projekte Schafwolle</t>
  </si>
  <si>
    <t>Beiträge für Geräte und/oder Ausrüstungen von</t>
  </si>
  <si>
    <t>öffentlichen Märkten im Berggebiet</t>
  </si>
  <si>
    <t>Finanzhilfe Qualitätssicherung Fleisch</t>
  </si>
  <si>
    <t>Praxisnahe Versuche beim Geflügel</t>
  </si>
  <si>
    <t>Einlagerungsbeiträge Rindfleisch von Verarbeitungstieren (Kühen)</t>
  </si>
  <si>
    <t>Umstellungsbeiträge für besonders tierfreundliche Legehennenhaltung</t>
  </si>
  <si>
    <t>Ankauf Rindfleisch für humanitäre Zwecke</t>
  </si>
  <si>
    <t>Einlagerungsbeiträge Rindfleisch von Banktieren (Muni, Rinder, Ochsen)</t>
  </si>
  <si>
    <t>Informationskampagne Schweizer Rindfleisch</t>
  </si>
  <si>
    <t>Sammel- und Sortierkostenbeiträge</t>
  </si>
  <si>
    <t>Wurskälberaktion</t>
  </si>
  <si>
    <t>Ausstellungen</t>
  </si>
  <si>
    <t>Entlastungskäufe und übrige Massnahmen</t>
  </si>
  <si>
    <t>Mehrwertsteuer: Vorsteuerkürzung</t>
  </si>
  <si>
    <t>Rechnung 2002</t>
  </si>
  <si>
    <t>Rechnung 2011</t>
  </si>
  <si>
    <t>Rechnung 2012</t>
  </si>
  <si>
    <t>Rechnung 2013</t>
  </si>
  <si>
    <t>Rechnung 2014</t>
  </si>
  <si>
    <t>Entsorgungsbeiträge</t>
  </si>
  <si>
    <r>
      <t>Rechnung 2009</t>
    </r>
    <r>
      <rPr>
        <b/>
        <vertAlign val="superscript"/>
        <sz val="9"/>
        <rFont val="Calibri"/>
        <scheme val="minor"/>
      </rPr>
      <t xml:space="preserve"> </t>
    </r>
  </si>
  <si>
    <t>Rechnung 2015</t>
  </si>
  <si>
    <t xml:space="preserve"> 444 444</t>
  </si>
  <si>
    <t>Rechnung 2016</t>
  </si>
  <si>
    <t>Rechnung 2017</t>
  </si>
  <si>
    <t>6 588 800</t>
  </si>
  <si>
    <t>46369966</t>
  </si>
  <si>
    <t>24850918</t>
  </si>
  <si>
    <t>22498822</t>
  </si>
  <si>
    <t>20573891</t>
  </si>
  <si>
    <t>18790793</t>
  </si>
  <si>
    <t>693767</t>
  </si>
  <si>
    <t>660225</t>
  </si>
  <si>
    <t>515821</t>
  </si>
  <si>
    <t>704224</t>
  </si>
  <si>
    <t>582616</t>
  </si>
  <si>
    <t>444606</t>
  </si>
  <si>
    <t>750858</t>
  </si>
  <si>
    <t>573672</t>
  </si>
  <si>
    <t>108784</t>
  </si>
  <si>
    <t>Rechnung 2018</t>
  </si>
  <si>
    <t>2 586 785</t>
  </si>
  <si>
    <t xml:space="preserve"> 422 767</t>
  </si>
  <si>
    <t>1 339 216</t>
  </si>
  <si>
    <t>11 872 014</t>
  </si>
  <si>
    <t>47 285 334</t>
  </si>
  <si>
    <t>Rechnung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</si>
</sst>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#\ ###\ ###\ ##0"/>
  </numFmts>
  <fonts count="14" x14ac:knownFonts="1">
    <font>
      <sz val="10"/>
      <color theme="1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name val="Calibri"/>
      <scheme val="minor"/>
    </font>
    <font>
      <b/>
      <vertAlign val="superscript"/>
      <sz val="9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sz val="10"/>
      <name val="Verdana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1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/>
    <xf numFmtId="164" fontId="1" fillId="0" borderId="0" xfId="0" applyNumberFormat="1" applyFont="1" applyFill="1" applyBorder="1" applyAlignment="1">
      <alignment horizontal="right"/>
    </xf>
    <xf numFmtId="0" fontId="3" fillId="0" borderId="0" xfId="0" applyFont="1"/>
    <xf numFmtId="0" fontId="7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vertical="top"/>
    </xf>
    <xf numFmtId="165" fontId="8" fillId="0" borderId="3" xfId="0" applyNumberFormat="1" applyFont="1" applyFill="1" applyBorder="1" applyAlignment="1">
      <alignment horizontal="right"/>
    </xf>
    <xf numFmtId="0" fontId="3" fillId="0" borderId="0" xfId="0" applyFont="1" applyFill="1"/>
    <xf numFmtId="0" fontId="8" fillId="0" borderId="3" xfId="0" applyFont="1" applyBorder="1"/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8" fillId="0" borderId="6" xfId="0" applyFont="1" applyFill="1" applyBorder="1"/>
    <xf numFmtId="0" fontId="7" fillId="0" borderId="4" xfId="0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7" fillId="0" borderId="3" xfId="0" applyFont="1" applyBorder="1"/>
    <xf numFmtId="0" fontId="8" fillId="0" borderId="3" xfId="0" applyFont="1" applyFill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9" fillId="0" borderId="3" xfId="0" applyFont="1" applyBorder="1"/>
    <xf numFmtId="165" fontId="8" fillId="0" borderId="0" xfId="0" applyNumberFormat="1" applyFont="1" applyFill="1" applyBorder="1" applyAlignment="1">
      <alignment horizontal="right"/>
    </xf>
    <xf numFmtId="0" fontId="4" fillId="0" borderId="3" xfId="0" applyFont="1" applyFill="1" applyBorder="1"/>
    <xf numFmtId="166" fontId="4" fillId="0" borderId="3" xfId="0" applyNumberFormat="1" applyFont="1" applyFill="1" applyBorder="1" applyAlignment="1">
      <alignment horizontal="right"/>
    </xf>
    <xf numFmtId="0" fontId="10" fillId="0" borderId="0" xfId="0" applyFont="1"/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6" fillId="2" borderId="3" xfId="0" applyFont="1" applyFill="1" applyBorder="1" applyAlignment="1">
      <alignment vertical="top"/>
    </xf>
    <xf numFmtId="166" fontId="4" fillId="2" borderId="3" xfId="0" applyNumberFormat="1" applyFont="1" applyFill="1" applyBorder="1" applyAlignment="1">
      <alignment horizontal="right"/>
    </xf>
    <xf numFmtId="165" fontId="4" fillId="2" borderId="3" xfId="0" applyNumberFormat="1" applyFont="1" applyFill="1" applyBorder="1"/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5" fontId="4" fillId="2" borderId="4" xfId="0" applyNumberFormat="1" applyFont="1" applyFill="1" applyBorder="1" applyAlignment="1"/>
    <xf numFmtId="0" fontId="7" fillId="2" borderId="1" xfId="0" applyFont="1" applyFill="1" applyBorder="1"/>
    <xf numFmtId="0" fontId="8" fillId="2" borderId="1" xfId="0" applyFont="1" applyFill="1" applyBorder="1"/>
    <xf numFmtId="0" fontId="4" fillId="2" borderId="5" xfId="0" applyFont="1" applyFill="1" applyBorder="1"/>
    <xf numFmtId="165" fontId="8" fillId="2" borderId="5" xfId="0" quotePrefix="1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4" fillId="2" borderId="2" xfId="0" applyNumberFormat="1" applyFont="1" applyFill="1" applyBorder="1"/>
    <xf numFmtId="165" fontId="4" fillId="2" borderId="5" xfId="0" applyNumberFormat="1" applyFont="1" applyFill="1" applyBorder="1"/>
    <xf numFmtId="165" fontId="4" fillId="2" borderId="3" xfId="0" quotePrefix="1" applyNumberFormat="1" applyFont="1" applyFill="1" applyBorder="1" applyAlignment="1">
      <alignment horizontal="right"/>
    </xf>
    <xf numFmtId="0" fontId="8" fillId="2" borderId="4" xfId="0" applyFont="1" applyFill="1" applyBorder="1"/>
    <xf numFmtId="0" fontId="8" fillId="3" borderId="3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165" fontId="8" fillId="3" borderId="3" xfId="0" applyNumberFormat="1" applyFont="1" applyFill="1" applyBorder="1"/>
    <xf numFmtId="0" fontId="8" fillId="3" borderId="3" xfId="0" quotePrefix="1" applyFont="1" applyFill="1" applyBorder="1" applyAlignment="1">
      <alignment horizontal="right"/>
    </xf>
    <xf numFmtId="0" fontId="7" fillId="3" borderId="3" xfId="0" applyFont="1" applyFill="1" applyBorder="1" applyAlignment="1">
      <alignment vertical="top"/>
    </xf>
    <xf numFmtId="165" fontId="8" fillId="3" borderId="3" xfId="0" quotePrefix="1" applyNumberFormat="1" applyFont="1" applyFill="1" applyBorder="1" applyAlignment="1">
      <alignment horizontal="right"/>
    </xf>
    <xf numFmtId="0" fontId="7" fillId="3" borderId="3" xfId="0" applyFont="1" applyFill="1" applyBorder="1"/>
    <xf numFmtId="0" fontId="3" fillId="3" borderId="4" xfId="0" quotePrefix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</cellXfs>
  <cellStyles count="8">
    <cellStyle name="Dezimal 2" xfId="3"/>
    <cellStyle name="Dezimal 2 2" xfId="5"/>
    <cellStyle name="Komma 2" xfId="2"/>
    <cellStyle name="Komma 2 2" xfId="6"/>
    <cellStyle name="Komma 2 3" xfId="7"/>
    <cellStyle name="Komma 2 4" xfId="4"/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D6D3E1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workbookViewId="0">
      <pane xSplit="1" topLeftCell="Q1" activePane="topRight" state="frozen"/>
      <selection pane="topRight" activeCell="W12" sqref="W12"/>
    </sheetView>
  </sheetViews>
  <sheetFormatPr baseColWidth="10" defaultColWidth="10.85546875" defaultRowHeight="12.75" x14ac:dyDescent="0.2"/>
  <cols>
    <col min="1" max="1" width="58.7109375" style="6" customWidth="1"/>
    <col min="2" max="22" width="14.7109375" style="6" customWidth="1"/>
    <col min="23" max="16384" width="10.85546875" style="6"/>
  </cols>
  <sheetData>
    <row r="1" spans="1:22" ht="12.95" customHeight="1" x14ac:dyDescent="0.2">
      <c r="A1" s="1" t="s">
        <v>15</v>
      </c>
      <c r="B1" s="2"/>
      <c r="C1" s="3"/>
      <c r="D1" s="4"/>
      <c r="E1" s="5"/>
    </row>
    <row r="2" spans="1:22" ht="12" customHeight="1" x14ac:dyDescent="0.2">
      <c r="A2" s="59" t="s">
        <v>12</v>
      </c>
      <c r="B2" s="29" t="s">
        <v>11</v>
      </c>
      <c r="C2" s="29" t="s">
        <v>10</v>
      </c>
      <c r="D2" s="29" t="s">
        <v>9</v>
      </c>
      <c r="E2" s="29" t="s">
        <v>47</v>
      </c>
      <c r="F2" s="29" t="s">
        <v>7</v>
      </c>
      <c r="G2" s="29" t="s">
        <v>6</v>
      </c>
      <c r="H2" s="29" t="s">
        <v>3</v>
      </c>
      <c r="I2" s="29" t="s">
        <v>4</v>
      </c>
      <c r="J2" s="29" t="s">
        <v>5</v>
      </c>
      <c r="K2" s="29" t="s">
        <v>0</v>
      </c>
      <c r="L2" s="29" t="s">
        <v>53</v>
      </c>
      <c r="M2" s="29" t="s">
        <v>14</v>
      </c>
      <c r="N2" s="29" t="s">
        <v>48</v>
      </c>
      <c r="O2" s="29" t="s">
        <v>49</v>
      </c>
      <c r="P2" s="29" t="s">
        <v>50</v>
      </c>
      <c r="Q2" s="29" t="s">
        <v>51</v>
      </c>
      <c r="R2" s="29" t="s">
        <v>54</v>
      </c>
      <c r="S2" s="29" t="s">
        <v>56</v>
      </c>
      <c r="T2" s="29" t="s">
        <v>57</v>
      </c>
      <c r="U2" s="29" t="s">
        <v>73</v>
      </c>
      <c r="V2" s="29" t="s">
        <v>79</v>
      </c>
    </row>
    <row r="3" spans="1:22" ht="12" customHeight="1" x14ac:dyDescent="0.2">
      <c r="A3" s="60"/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</row>
    <row r="4" spans="1:22" ht="12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" customHeight="1" x14ac:dyDescent="0.2">
      <c r="A5" s="31" t="s">
        <v>16</v>
      </c>
      <c r="B5" s="32">
        <v>4800000</v>
      </c>
      <c r="C5" s="32">
        <v>7373585</v>
      </c>
      <c r="D5" s="32">
        <v>7365656</v>
      </c>
      <c r="E5" s="32">
        <v>7596262</v>
      </c>
      <c r="F5" s="32">
        <v>7448000</v>
      </c>
      <c r="G5" s="32">
        <v>7444535</v>
      </c>
      <c r="H5" s="32">
        <v>7144726</v>
      </c>
      <c r="I5" s="32">
        <v>6701471</v>
      </c>
      <c r="J5" s="32">
        <v>6631020</v>
      </c>
      <c r="K5" s="32">
        <v>5702234</v>
      </c>
      <c r="L5" s="32">
        <v>6182500</v>
      </c>
      <c r="M5" s="32">
        <v>6182500</v>
      </c>
      <c r="N5" s="32">
        <v>6182500</v>
      </c>
      <c r="O5" s="32">
        <v>6500000</v>
      </c>
      <c r="P5" s="33">
        <v>6689500</v>
      </c>
      <c r="Q5" s="33">
        <v>6453000</v>
      </c>
      <c r="R5" s="34">
        <v>6536859</v>
      </c>
      <c r="S5" s="34">
        <v>6495500</v>
      </c>
      <c r="T5" s="34">
        <v>6130000</v>
      </c>
      <c r="U5" s="34" t="s">
        <v>58</v>
      </c>
      <c r="V5" s="34">
        <v>6588800</v>
      </c>
    </row>
    <row r="6" spans="1:22" ht="12" customHeight="1" x14ac:dyDescent="0.2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2" customHeight="1" x14ac:dyDescent="0.2">
      <c r="A7" s="31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s="11" customFormat="1" ht="12" customHeight="1" x14ac:dyDescent="0.2">
      <c r="A8" s="7" t="s">
        <v>39</v>
      </c>
      <c r="B8" s="10">
        <v>6000000</v>
      </c>
      <c r="C8" s="8">
        <v>0</v>
      </c>
      <c r="D8" s="8">
        <v>16612751</v>
      </c>
      <c r="E8" s="8">
        <v>177802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2" customHeight="1" x14ac:dyDescent="0.2">
      <c r="A9" s="49" t="s">
        <v>18</v>
      </c>
      <c r="B9" s="50">
        <v>3814856</v>
      </c>
      <c r="C9" s="51">
        <v>1466554</v>
      </c>
      <c r="D9" s="51">
        <v>4355860</v>
      </c>
      <c r="E9" s="51">
        <v>3963567</v>
      </c>
      <c r="F9" s="51">
        <v>3801575</v>
      </c>
      <c r="G9" s="51">
        <v>3418583</v>
      </c>
      <c r="H9" s="51">
        <v>2737944</v>
      </c>
      <c r="I9" s="51">
        <v>2373840</v>
      </c>
      <c r="J9" s="51">
        <v>3673597</v>
      </c>
      <c r="K9" s="51">
        <v>3221195</v>
      </c>
      <c r="L9" s="52">
        <v>2777709</v>
      </c>
      <c r="M9" s="52">
        <v>1068627</v>
      </c>
      <c r="N9" s="52">
        <v>3198017</v>
      </c>
      <c r="O9" s="52">
        <v>2732354</v>
      </c>
      <c r="P9" s="52">
        <v>2339143</v>
      </c>
      <c r="Q9" s="52">
        <v>3144475</v>
      </c>
      <c r="R9" s="50">
        <v>2711829</v>
      </c>
      <c r="S9" s="50">
        <v>3070958</v>
      </c>
      <c r="T9" s="50">
        <v>2934666</v>
      </c>
      <c r="U9" s="50" t="s">
        <v>74</v>
      </c>
      <c r="V9" s="50">
        <v>2942974</v>
      </c>
    </row>
    <row r="10" spans="1:22" ht="12" customHeight="1" x14ac:dyDescent="0.2">
      <c r="A10" s="12" t="s">
        <v>40</v>
      </c>
      <c r="B10" s="10">
        <v>1508931</v>
      </c>
      <c r="C10" s="8">
        <v>2035345</v>
      </c>
      <c r="D10" s="8">
        <v>6710140</v>
      </c>
      <c r="E10" s="8">
        <v>1734769</v>
      </c>
      <c r="F10" s="13" t="s">
        <v>8</v>
      </c>
      <c r="G10" s="13" t="s">
        <v>8</v>
      </c>
      <c r="H10" s="13" t="s">
        <v>8</v>
      </c>
      <c r="I10" s="13" t="s">
        <v>8</v>
      </c>
      <c r="J10" s="13" t="s">
        <v>8</v>
      </c>
      <c r="K10" s="13" t="s">
        <v>8</v>
      </c>
      <c r="L10" s="13" t="s">
        <v>8</v>
      </c>
      <c r="M10" s="13" t="s">
        <v>8</v>
      </c>
      <c r="N10" s="13" t="s">
        <v>8</v>
      </c>
      <c r="O10" s="13" t="s">
        <v>8</v>
      </c>
      <c r="P10" s="13" t="s">
        <v>8</v>
      </c>
      <c r="Q10" s="13" t="s">
        <v>8</v>
      </c>
      <c r="R10" s="13" t="s">
        <v>8</v>
      </c>
      <c r="S10" s="13"/>
      <c r="T10" s="13"/>
      <c r="U10" s="13"/>
      <c r="V10" s="13"/>
    </row>
    <row r="11" spans="1:22" ht="12" customHeight="1" x14ac:dyDescent="0.2">
      <c r="A11" s="49" t="s">
        <v>37</v>
      </c>
      <c r="B11" s="50">
        <v>499716</v>
      </c>
      <c r="C11" s="51">
        <v>1988930</v>
      </c>
      <c r="D11" s="51">
        <v>358408</v>
      </c>
      <c r="E11" s="51">
        <v>20911</v>
      </c>
      <c r="F11" s="51">
        <v>801132</v>
      </c>
      <c r="G11" s="51">
        <v>0</v>
      </c>
      <c r="H11" s="53" t="s">
        <v>8</v>
      </c>
      <c r="I11" s="53" t="s">
        <v>8</v>
      </c>
      <c r="J11" s="53" t="s">
        <v>8</v>
      </c>
      <c r="K11" s="53" t="s">
        <v>8</v>
      </c>
      <c r="L11" s="53" t="s">
        <v>8</v>
      </c>
      <c r="M11" s="53" t="s">
        <v>8</v>
      </c>
      <c r="N11" s="53" t="s">
        <v>8</v>
      </c>
      <c r="O11" s="53" t="s">
        <v>8</v>
      </c>
      <c r="P11" s="53" t="s">
        <v>8</v>
      </c>
      <c r="Q11" s="53" t="s">
        <v>8</v>
      </c>
      <c r="R11" s="53" t="s">
        <v>8</v>
      </c>
      <c r="S11" s="53"/>
      <c r="T11" s="53"/>
      <c r="U11" s="53"/>
      <c r="V11" s="53"/>
    </row>
    <row r="12" spans="1:22" ht="12" customHeight="1" x14ac:dyDescent="0.2">
      <c r="A12" s="7" t="s">
        <v>19</v>
      </c>
      <c r="B12" s="10">
        <v>1241387</v>
      </c>
      <c r="C12" s="8">
        <v>199041</v>
      </c>
      <c r="D12" s="8">
        <v>3212903</v>
      </c>
      <c r="E12" s="8">
        <v>256173</v>
      </c>
      <c r="F12" s="8">
        <v>0</v>
      </c>
      <c r="G12" s="8">
        <v>687151</v>
      </c>
      <c r="H12" s="8">
        <v>241234</v>
      </c>
      <c r="I12" s="8">
        <v>62127</v>
      </c>
      <c r="J12" s="13" t="s">
        <v>8</v>
      </c>
      <c r="K12" s="8">
        <v>549127</v>
      </c>
      <c r="L12" s="13" t="s">
        <v>8</v>
      </c>
      <c r="M12" s="13" t="s">
        <v>8</v>
      </c>
      <c r="N12" s="13" t="s">
        <v>8</v>
      </c>
      <c r="O12" s="13" t="s">
        <v>8</v>
      </c>
      <c r="P12" s="13" t="s">
        <v>8</v>
      </c>
      <c r="Q12" s="13" t="s">
        <v>8</v>
      </c>
      <c r="R12" s="13" t="s">
        <v>8</v>
      </c>
      <c r="S12" s="13"/>
      <c r="T12" s="13"/>
      <c r="U12" s="13"/>
      <c r="V12" s="13"/>
    </row>
    <row r="13" spans="1:22" ht="12" customHeight="1" x14ac:dyDescent="0.2">
      <c r="A13" s="54" t="s">
        <v>20</v>
      </c>
      <c r="B13" s="55" t="s">
        <v>8</v>
      </c>
      <c r="C13" s="55" t="s">
        <v>8</v>
      </c>
      <c r="D13" s="53" t="s">
        <v>8</v>
      </c>
      <c r="E13" s="53" t="s">
        <v>8</v>
      </c>
      <c r="F13" s="51">
        <v>0</v>
      </c>
      <c r="G13" s="51">
        <v>760063</v>
      </c>
      <c r="H13" s="51">
        <v>975690</v>
      </c>
      <c r="I13" s="51">
        <v>587321</v>
      </c>
      <c r="J13" s="53" t="s">
        <v>8</v>
      </c>
      <c r="K13" s="51">
        <v>789439</v>
      </c>
      <c r="L13" s="53" t="s">
        <v>8</v>
      </c>
      <c r="M13" s="53" t="s">
        <v>8</v>
      </c>
      <c r="N13" s="53" t="s">
        <v>8</v>
      </c>
      <c r="O13" s="53" t="s">
        <v>8</v>
      </c>
      <c r="P13" s="53" t="s">
        <v>8</v>
      </c>
      <c r="Q13" s="53" t="s">
        <v>8</v>
      </c>
      <c r="R13" s="53" t="s">
        <v>8</v>
      </c>
      <c r="S13" s="53"/>
      <c r="T13" s="53"/>
      <c r="U13" s="53"/>
      <c r="V13" s="53"/>
    </row>
    <row r="14" spans="1:22" ht="12" customHeight="1" x14ac:dyDescent="0.2">
      <c r="A14" s="15" t="s">
        <v>41</v>
      </c>
      <c r="B14" s="14" t="s">
        <v>8</v>
      </c>
      <c r="C14" s="14" t="s">
        <v>8</v>
      </c>
      <c r="D14" s="16">
        <v>649674</v>
      </c>
      <c r="E14" s="16">
        <v>0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3" t="s">
        <v>8</v>
      </c>
      <c r="O14" s="13" t="s">
        <v>8</v>
      </c>
      <c r="P14" s="13" t="s">
        <v>8</v>
      </c>
      <c r="Q14" s="13" t="s">
        <v>8</v>
      </c>
      <c r="R14" s="13" t="s">
        <v>8</v>
      </c>
      <c r="S14" s="13"/>
      <c r="T14" s="13"/>
      <c r="U14" s="13"/>
      <c r="V14" s="13"/>
    </row>
    <row r="15" spans="1:22" ht="12" customHeight="1" x14ac:dyDescent="0.2">
      <c r="A15" s="56" t="s">
        <v>43</v>
      </c>
      <c r="B15" s="50">
        <v>16311</v>
      </c>
      <c r="C15" s="56">
        <v>0</v>
      </c>
      <c r="D15" s="57" t="s">
        <v>8</v>
      </c>
      <c r="E15" s="57" t="s">
        <v>8</v>
      </c>
      <c r="F15" s="57" t="s">
        <v>8</v>
      </c>
      <c r="G15" s="57" t="s">
        <v>8</v>
      </c>
      <c r="H15" s="57" t="s">
        <v>8</v>
      </c>
      <c r="I15" s="57" t="s">
        <v>8</v>
      </c>
      <c r="J15" s="57" t="s">
        <v>8</v>
      </c>
      <c r="K15" s="57" t="s">
        <v>8</v>
      </c>
      <c r="L15" s="57" t="s">
        <v>8</v>
      </c>
      <c r="M15" s="57" t="s">
        <v>8</v>
      </c>
      <c r="N15" s="53" t="s">
        <v>8</v>
      </c>
      <c r="O15" s="53" t="s">
        <v>8</v>
      </c>
      <c r="P15" s="53" t="s">
        <v>8</v>
      </c>
      <c r="Q15" s="53" t="s">
        <v>8</v>
      </c>
      <c r="R15" s="53" t="s">
        <v>8</v>
      </c>
      <c r="S15" s="53"/>
      <c r="T15" s="53"/>
      <c r="U15" s="53"/>
      <c r="V15" s="53"/>
    </row>
    <row r="16" spans="1:22" ht="12" customHeight="1" x14ac:dyDescent="0.2">
      <c r="A16" s="36"/>
      <c r="B16" s="34">
        <f>SUM(B5:B15)</f>
        <v>17881201</v>
      </c>
      <c r="C16" s="34">
        <f t="shared" ref="C16:T16" si="0">SUM(C5:C15)</f>
        <v>13063455</v>
      </c>
      <c r="D16" s="34">
        <f t="shared" si="0"/>
        <v>39265392</v>
      </c>
      <c r="E16" s="34">
        <f t="shared" si="0"/>
        <v>13749484</v>
      </c>
      <c r="F16" s="34">
        <f t="shared" si="0"/>
        <v>12050707</v>
      </c>
      <c r="G16" s="34">
        <f t="shared" si="0"/>
        <v>12310332</v>
      </c>
      <c r="H16" s="34">
        <f t="shared" si="0"/>
        <v>11099594</v>
      </c>
      <c r="I16" s="34">
        <f t="shared" si="0"/>
        <v>9724759</v>
      </c>
      <c r="J16" s="34">
        <f t="shared" si="0"/>
        <v>10304617</v>
      </c>
      <c r="K16" s="34">
        <f t="shared" si="0"/>
        <v>10261995</v>
      </c>
      <c r="L16" s="34">
        <f t="shared" si="0"/>
        <v>8960209</v>
      </c>
      <c r="M16" s="34">
        <f t="shared" si="0"/>
        <v>7251127</v>
      </c>
      <c r="N16" s="34">
        <f t="shared" si="0"/>
        <v>9380517</v>
      </c>
      <c r="O16" s="34">
        <f t="shared" si="0"/>
        <v>9232354</v>
      </c>
      <c r="P16" s="34">
        <f t="shared" si="0"/>
        <v>9028643</v>
      </c>
      <c r="Q16" s="34">
        <f t="shared" si="0"/>
        <v>9597475</v>
      </c>
      <c r="R16" s="34">
        <f t="shared" si="0"/>
        <v>9248688</v>
      </c>
      <c r="S16" s="34">
        <f t="shared" si="0"/>
        <v>9566458</v>
      </c>
      <c r="T16" s="34">
        <f t="shared" si="0"/>
        <v>9064666</v>
      </c>
      <c r="U16" s="34">
        <v>9175585</v>
      </c>
      <c r="V16" s="34">
        <v>9531774</v>
      </c>
    </row>
    <row r="17" spans="1:23" ht="12" customHeight="1" x14ac:dyDescent="0.2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3" ht="12" customHeight="1" x14ac:dyDescent="0.2">
      <c r="A18" s="37" t="s">
        <v>21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3" s="11" customFormat="1" ht="12" customHeight="1" x14ac:dyDescent="0.2">
      <c r="A19" s="12" t="s">
        <v>38</v>
      </c>
      <c r="B19" s="10">
        <v>5840190</v>
      </c>
      <c r="C19" s="10">
        <v>3388478</v>
      </c>
      <c r="D19" s="10">
        <v>1369312</v>
      </c>
      <c r="E19" s="10">
        <v>342398</v>
      </c>
      <c r="F19" s="10">
        <v>53850</v>
      </c>
      <c r="G19" s="10">
        <v>0</v>
      </c>
      <c r="H19" s="21" t="s">
        <v>8</v>
      </c>
      <c r="I19" s="21" t="s">
        <v>8</v>
      </c>
      <c r="J19" s="21" t="s">
        <v>8</v>
      </c>
      <c r="K19" s="21" t="s">
        <v>8</v>
      </c>
      <c r="L19" s="21" t="s">
        <v>8</v>
      </c>
      <c r="M19" s="21" t="s">
        <v>8</v>
      </c>
      <c r="N19" s="21" t="s">
        <v>8</v>
      </c>
      <c r="O19" s="21" t="s">
        <v>8</v>
      </c>
      <c r="P19" s="21" t="s">
        <v>8</v>
      </c>
      <c r="Q19" s="21" t="s">
        <v>8</v>
      </c>
      <c r="R19" s="21" t="s">
        <v>8</v>
      </c>
      <c r="S19" s="21"/>
      <c r="T19" s="21"/>
      <c r="U19" s="21"/>
      <c r="V19" s="21"/>
      <c r="W19" s="6"/>
    </row>
    <row r="20" spans="1:23" s="11" customFormat="1" ht="12" customHeight="1" x14ac:dyDescent="0.2">
      <c r="A20" s="49" t="s">
        <v>42</v>
      </c>
      <c r="B20" s="50">
        <v>4376741</v>
      </c>
      <c r="C20" s="50">
        <v>3898951</v>
      </c>
      <c r="D20" s="50">
        <v>3265103</v>
      </c>
      <c r="E20" s="50">
        <v>378880</v>
      </c>
      <c r="F20" s="55" t="s">
        <v>8</v>
      </c>
      <c r="G20" s="55" t="s">
        <v>8</v>
      </c>
      <c r="H20" s="55" t="s">
        <v>8</v>
      </c>
      <c r="I20" s="55" t="s">
        <v>8</v>
      </c>
      <c r="J20" s="55" t="s">
        <v>8</v>
      </c>
      <c r="K20" s="55" t="s">
        <v>8</v>
      </c>
      <c r="L20" s="55" t="s">
        <v>8</v>
      </c>
      <c r="M20" s="55" t="s">
        <v>8</v>
      </c>
      <c r="N20" s="55" t="s">
        <v>8</v>
      </c>
      <c r="O20" s="55" t="s">
        <v>8</v>
      </c>
      <c r="P20" s="55" t="s">
        <v>8</v>
      </c>
      <c r="Q20" s="55" t="s">
        <v>8</v>
      </c>
      <c r="R20" s="55" t="s">
        <v>8</v>
      </c>
      <c r="S20" s="55"/>
      <c r="T20" s="55"/>
      <c r="U20" s="55"/>
      <c r="V20" s="55"/>
    </row>
    <row r="21" spans="1:23" ht="12" customHeight="1" x14ac:dyDescent="0.2">
      <c r="A21" s="12" t="s">
        <v>22</v>
      </c>
      <c r="B21" s="10">
        <v>1030045</v>
      </c>
      <c r="C21" s="10">
        <v>1202531</v>
      </c>
      <c r="D21" s="10">
        <v>667509</v>
      </c>
      <c r="E21" s="10">
        <v>1671524</v>
      </c>
      <c r="F21" s="10">
        <v>1525082</v>
      </c>
      <c r="G21" s="10">
        <v>1335847</v>
      </c>
      <c r="H21" s="10">
        <v>1822960</v>
      </c>
      <c r="I21" s="10">
        <v>1713263</v>
      </c>
      <c r="J21" s="10">
        <v>669262</v>
      </c>
      <c r="K21" s="10">
        <v>753919</v>
      </c>
      <c r="L21" s="10">
        <v>688273</v>
      </c>
      <c r="M21" s="10">
        <v>500000</v>
      </c>
      <c r="N21" s="10">
        <v>1381531</v>
      </c>
      <c r="O21" s="10">
        <v>1173603</v>
      </c>
      <c r="P21" s="10">
        <v>368874</v>
      </c>
      <c r="Q21" s="10">
        <v>1064794</v>
      </c>
      <c r="R21" s="10">
        <v>1427561</v>
      </c>
      <c r="S21" s="10">
        <v>1300673</v>
      </c>
      <c r="T21" s="10">
        <v>1500000</v>
      </c>
      <c r="U21" s="10" t="s">
        <v>76</v>
      </c>
      <c r="V21" s="10">
        <v>1500000</v>
      </c>
    </row>
    <row r="22" spans="1:23" ht="12" customHeight="1" x14ac:dyDescent="0.2">
      <c r="A22" s="49" t="s">
        <v>23</v>
      </c>
      <c r="B22" s="50">
        <v>552750</v>
      </c>
      <c r="C22" s="50">
        <v>729217</v>
      </c>
      <c r="D22" s="50">
        <v>425298</v>
      </c>
      <c r="E22" s="50">
        <v>627618</v>
      </c>
      <c r="F22" s="50">
        <v>593203</v>
      </c>
      <c r="G22" s="50">
        <v>546951</v>
      </c>
      <c r="H22" s="55" t="s">
        <v>64</v>
      </c>
      <c r="I22" s="55" t="s">
        <v>65</v>
      </c>
      <c r="J22" s="55" t="s">
        <v>66</v>
      </c>
      <c r="K22" s="55" t="s">
        <v>67</v>
      </c>
      <c r="L22" s="55">
        <v>1021960</v>
      </c>
      <c r="M22" s="55">
        <v>1500000</v>
      </c>
      <c r="N22" s="55">
        <v>451084</v>
      </c>
      <c r="O22" s="55">
        <v>443677</v>
      </c>
      <c r="P22" s="55">
        <v>1200659</v>
      </c>
      <c r="Q22" s="55">
        <v>272157</v>
      </c>
      <c r="R22" s="55">
        <v>401149</v>
      </c>
      <c r="S22" s="55">
        <v>393842</v>
      </c>
      <c r="T22" s="55">
        <v>400000</v>
      </c>
      <c r="U22" s="55" t="s">
        <v>75</v>
      </c>
      <c r="V22" s="55">
        <v>413500</v>
      </c>
    </row>
    <row r="23" spans="1:23" ht="12" customHeight="1" x14ac:dyDescent="0.2">
      <c r="A23" s="12" t="s">
        <v>36</v>
      </c>
      <c r="B23" s="10">
        <v>199867</v>
      </c>
      <c r="C23" s="10">
        <v>121629</v>
      </c>
      <c r="D23" s="10">
        <v>255702</v>
      </c>
      <c r="E23" s="10">
        <v>319314</v>
      </c>
      <c r="F23" s="10">
        <v>204848</v>
      </c>
      <c r="G23" s="10">
        <v>582616</v>
      </c>
      <c r="H23" s="14" t="s">
        <v>68</v>
      </c>
      <c r="I23" s="14" t="s">
        <v>8</v>
      </c>
      <c r="J23" s="14" t="s">
        <v>8</v>
      </c>
      <c r="K23" s="14" t="s">
        <v>8</v>
      </c>
      <c r="L23" s="14" t="s">
        <v>8</v>
      </c>
      <c r="M23" s="14" t="s">
        <v>8</v>
      </c>
      <c r="N23" s="14" t="s">
        <v>8</v>
      </c>
      <c r="O23" s="14" t="s">
        <v>8</v>
      </c>
      <c r="P23" s="14" t="s">
        <v>8</v>
      </c>
      <c r="Q23" s="14" t="s">
        <v>8</v>
      </c>
      <c r="R23" s="14" t="s">
        <v>8</v>
      </c>
      <c r="S23" s="14"/>
      <c r="T23" s="14"/>
      <c r="U23" s="14"/>
      <c r="V23" s="14"/>
    </row>
    <row r="24" spans="1:23" ht="12" customHeight="1" x14ac:dyDescent="0.2">
      <c r="A24" s="49" t="s">
        <v>24</v>
      </c>
      <c r="B24" s="55" t="s">
        <v>8</v>
      </c>
      <c r="C24" s="55" t="s">
        <v>8</v>
      </c>
      <c r="D24" s="50">
        <v>0</v>
      </c>
      <c r="E24" s="50">
        <v>247964</v>
      </c>
      <c r="F24" s="50">
        <v>597678</v>
      </c>
      <c r="G24" s="50">
        <v>471299</v>
      </c>
      <c r="H24" s="55" t="s">
        <v>69</v>
      </c>
      <c r="I24" s="55" t="s">
        <v>70</v>
      </c>
      <c r="J24" s="55" t="s">
        <v>71</v>
      </c>
      <c r="K24" s="55" t="s">
        <v>72</v>
      </c>
      <c r="L24" s="58" t="s">
        <v>8</v>
      </c>
      <c r="M24" s="58" t="s">
        <v>8</v>
      </c>
      <c r="N24" s="58" t="s">
        <v>8</v>
      </c>
      <c r="O24" s="58" t="s">
        <v>8</v>
      </c>
      <c r="P24" s="58" t="s">
        <v>8</v>
      </c>
      <c r="Q24" s="58" t="s">
        <v>8</v>
      </c>
      <c r="R24" s="58" t="s">
        <v>8</v>
      </c>
      <c r="S24" s="58"/>
      <c r="T24" s="58"/>
      <c r="U24" s="58"/>
      <c r="V24" s="58"/>
    </row>
    <row r="25" spans="1:23" ht="12" customHeight="1" x14ac:dyDescent="0.2">
      <c r="A25" s="18" t="s">
        <v>46</v>
      </c>
      <c r="B25" s="10">
        <v>108959</v>
      </c>
      <c r="C25" s="23" t="s">
        <v>8</v>
      </c>
      <c r="D25" s="23" t="s">
        <v>8</v>
      </c>
      <c r="E25" s="23" t="s">
        <v>8</v>
      </c>
      <c r="F25" s="23" t="s">
        <v>8</v>
      </c>
      <c r="G25" s="23" t="s">
        <v>8</v>
      </c>
      <c r="H25" s="23" t="s">
        <v>8</v>
      </c>
      <c r="I25" s="23" t="s">
        <v>8</v>
      </c>
      <c r="J25" s="23" t="s">
        <v>8</v>
      </c>
      <c r="K25" s="23" t="s">
        <v>8</v>
      </c>
      <c r="L25" s="23" t="s">
        <v>8</v>
      </c>
      <c r="M25" s="23" t="s">
        <v>8</v>
      </c>
      <c r="N25" s="23" t="s">
        <v>8</v>
      </c>
      <c r="O25" s="23" t="s">
        <v>8</v>
      </c>
      <c r="P25" s="23" t="s">
        <v>8</v>
      </c>
      <c r="Q25" s="23" t="s">
        <v>8</v>
      </c>
      <c r="R25" s="23" t="s">
        <v>8</v>
      </c>
      <c r="S25" s="23"/>
      <c r="T25" s="23"/>
      <c r="U25" s="23"/>
      <c r="V25" s="23"/>
    </row>
    <row r="26" spans="1:23" ht="12" customHeight="1" x14ac:dyDescent="0.2">
      <c r="A26" s="36"/>
      <c r="B26" s="34">
        <v>12108552</v>
      </c>
      <c r="C26" s="34">
        <v>9340806</v>
      </c>
      <c r="D26" s="34">
        <v>5982924</v>
      </c>
      <c r="E26" s="34">
        <v>3587698</v>
      </c>
      <c r="F26" s="34">
        <v>2974661</v>
      </c>
      <c r="G26" s="34">
        <v>2936713</v>
      </c>
      <c r="H26" s="34">
        <v>3016037</v>
      </c>
      <c r="I26" s="34">
        <v>3124346</v>
      </c>
      <c r="J26" s="34">
        <v>1758755</v>
      </c>
      <c r="K26" s="34">
        <v>1566927</v>
      </c>
      <c r="L26" s="34">
        <v>1710233</v>
      </c>
      <c r="M26" s="34">
        <v>2000000</v>
      </c>
      <c r="N26" s="34">
        <v>1832615</v>
      </c>
      <c r="O26" s="34">
        <v>1617280</v>
      </c>
      <c r="P26" s="34">
        <v>1568508</v>
      </c>
      <c r="Q26" s="34">
        <v>1336951</v>
      </c>
      <c r="R26" s="34">
        <v>1828710</v>
      </c>
      <c r="S26" s="34">
        <v>1694515</v>
      </c>
      <c r="T26" s="34">
        <v>1900000</v>
      </c>
      <c r="U26" s="34">
        <v>1761983</v>
      </c>
      <c r="V26" s="34">
        <v>1913500</v>
      </c>
    </row>
    <row r="27" spans="1:23" ht="12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3" ht="12" customHeight="1" x14ac:dyDescent="0.2">
      <c r="A28" s="37" t="s">
        <v>25</v>
      </c>
      <c r="B28" s="34">
        <v>919700</v>
      </c>
      <c r="C28" s="34">
        <v>2768200</v>
      </c>
      <c r="D28" s="34">
        <v>321650</v>
      </c>
      <c r="E28" s="34">
        <v>2200000</v>
      </c>
      <c r="F28" s="34">
        <v>9231550</v>
      </c>
      <c r="G28" s="34">
        <v>6624450</v>
      </c>
      <c r="H28" s="34">
        <v>5658200</v>
      </c>
      <c r="I28" s="34">
        <v>5138600</v>
      </c>
      <c r="J28" s="34">
        <v>5615950</v>
      </c>
      <c r="K28" s="34">
        <v>5498930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3" ht="12" customHeight="1" x14ac:dyDescent="0.2">
      <c r="A29" s="12" t="s">
        <v>26</v>
      </c>
      <c r="B29" s="22" t="s">
        <v>8</v>
      </c>
      <c r="C29" s="22" t="s">
        <v>8</v>
      </c>
      <c r="D29" s="22" t="s">
        <v>8</v>
      </c>
      <c r="E29" s="22" t="s">
        <v>8</v>
      </c>
      <c r="F29" s="22" t="s">
        <v>8</v>
      </c>
      <c r="G29" s="22" t="s">
        <v>8</v>
      </c>
      <c r="H29" s="22" t="s">
        <v>8</v>
      </c>
      <c r="I29" s="22" t="s">
        <v>8</v>
      </c>
      <c r="J29" s="22" t="s">
        <v>8</v>
      </c>
      <c r="K29" s="22" t="s">
        <v>8</v>
      </c>
      <c r="L29" s="10">
        <v>6171700</v>
      </c>
      <c r="M29" s="22" t="s">
        <v>8</v>
      </c>
      <c r="N29" s="22"/>
      <c r="O29" s="22"/>
      <c r="P29" s="22"/>
      <c r="Q29" s="22"/>
      <c r="R29" s="22"/>
      <c r="S29" s="22"/>
      <c r="T29" s="22"/>
      <c r="U29" s="22"/>
      <c r="V29" s="22"/>
    </row>
    <row r="30" spans="1:23" ht="12" customHeight="1" x14ac:dyDescent="0.2">
      <c r="A30" s="49" t="s">
        <v>27</v>
      </c>
      <c r="B30" s="58" t="s">
        <v>8</v>
      </c>
      <c r="C30" s="58" t="s">
        <v>8</v>
      </c>
      <c r="D30" s="58" t="s">
        <v>8</v>
      </c>
      <c r="E30" s="58" t="s">
        <v>8</v>
      </c>
      <c r="F30" s="58" t="s">
        <v>8</v>
      </c>
      <c r="G30" s="58" t="s">
        <v>8</v>
      </c>
      <c r="H30" s="58" t="s">
        <v>8</v>
      </c>
      <c r="I30" s="58" t="s">
        <v>8</v>
      </c>
      <c r="J30" s="58" t="s">
        <v>8</v>
      </c>
      <c r="K30" s="58" t="s">
        <v>8</v>
      </c>
      <c r="L30" s="55">
        <v>36100</v>
      </c>
      <c r="M30" s="58" t="s">
        <v>8</v>
      </c>
      <c r="N30" s="58"/>
      <c r="O30" s="58"/>
      <c r="P30" s="58"/>
      <c r="Q30" s="58"/>
      <c r="R30" s="58"/>
      <c r="S30" s="58"/>
      <c r="T30" s="58"/>
      <c r="U30" s="58"/>
      <c r="V30" s="58"/>
    </row>
    <row r="31" spans="1:23" ht="12" customHeight="1" x14ac:dyDescent="0.2">
      <c r="A31" s="12" t="s">
        <v>28</v>
      </c>
      <c r="B31" s="22" t="s">
        <v>8</v>
      </c>
      <c r="C31" s="22" t="s">
        <v>8</v>
      </c>
      <c r="D31" s="22" t="s">
        <v>8</v>
      </c>
      <c r="E31" s="22" t="s">
        <v>8</v>
      </c>
      <c r="F31" s="22" t="s">
        <v>8</v>
      </c>
      <c r="G31" s="22" t="s">
        <v>8</v>
      </c>
      <c r="H31" s="22" t="s">
        <v>8</v>
      </c>
      <c r="I31" s="22" t="s">
        <v>8</v>
      </c>
      <c r="J31" s="22" t="s">
        <v>8</v>
      </c>
      <c r="K31" s="22" t="s">
        <v>8</v>
      </c>
      <c r="L31" s="14">
        <v>96800</v>
      </c>
      <c r="M31" s="22" t="s">
        <v>8</v>
      </c>
      <c r="N31" s="22"/>
      <c r="O31" s="22"/>
      <c r="P31" s="22"/>
      <c r="Q31" s="22"/>
      <c r="R31" s="22"/>
      <c r="S31" s="22"/>
      <c r="T31" s="22"/>
      <c r="U31" s="22"/>
      <c r="V31" s="22"/>
    </row>
    <row r="32" spans="1:23" ht="12" customHeight="1" x14ac:dyDescent="0.2">
      <c r="A32" s="49" t="s">
        <v>29</v>
      </c>
      <c r="B32" s="58" t="s">
        <v>8</v>
      </c>
      <c r="C32" s="58" t="s">
        <v>8</v>
      </c>
      <c r="D32" s="58" t="s">
        <v>8</v>
      </c>
      <c r="E32" s="58" t="s">
        <v>8</v>
      </c>
      <c r="F32" s="58" t="s">
        <v>8</v>
      </c>
      <c r="G32" s="58" t="s">
        <v>8</v>
      </c>
      <c r="H32" s="58" t="s">
        <v>8</v>
      </c>
      <c r="I32" s="58" t="s">
        <v>8</v>
      </c>
      <c r="J32" s="58" t="s">
        <v>8</v>
      </c>
      <c r="K32" s="58" t="s">
        <v>8</v>
      </c>
      <c r="L32" s="55">
        <v>545200</v>
      </c>
      <c r="M32" s="58" t="s">
        <v>8</v>
      </c>
      <c r="N32" s="58"/>
      <c r="O32" s="58"/>
      <c r="P32" s="58"/>
      <c r="Q32" s="58"/>
      <c r="R32" s="58"/>
      <c r="S32" s="58"/>
      <c r="T32" s="58"/>
      <c r="U32" s="58"/>
      <c r="V32" s="58"/>
    </row>
    <row r="33" spans="1:22" ht="12" customHeight="1" x14ac:dyDescent="0.2">
      <c r="A33" s="12" t="s">
        <v>44</v>
      </c>
      <c r="B33" s="10">
        <v>512860</v>
      </c>
      <c r="C33" s="10">
        <v>20803</v>
      </c>
      <c r="D33" s="22" t="s">
        <v>8</v>
      </c>
      <c r="E33" s="22" t="s">
        <v>8</v>
      </c>
      <c r="F33" s="22" t="s">
        <v>8</v>
      </c>
      <c r="G33" s="22" t="s">
        <v>8</v>
      </c>
      <c r="H33" s="22" t="s">
        <v>8</v>
      </c>
      <c r="I33" s="22" t="s">
        <v>8</v>
      </c>
      <c r="J33" s="22" t="s">
        <v>8</v>
      </c>
      <c r="K33" s="22" t="s">
        <v>8</v>
      </c>
      <c r="L33" s="22" t="s">
        <v>8</v>
      </c>
      <c r="M33" s="22" t="s">
        <v>8</v>
      </c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12" customHeight="1" x14ac:dyDescent="0.2">
      <c r="A34" s="49" t="s">
        <v>45</v>
      </c>
      <c r="B34" s="50">
        <v>162721</v>
      </c>
      <c r="C34" s="50">
        <v>0</v>
      </c>
      <c r="D34" s="58" t="s">
        <v>8</v>
      </c>
      <c r="E34" s="58" t="s">
        <v>8</v>
      </c>
      <c r="F34" s="58" t="s">
        <v>8</v>
      </c>
      <c r="G34" s="58" t="s">
        <v>8</v>
      </c>
      <c r="H34" s="58" t="s">
        <v>8</v>
      </c>
      <c r="I34" s="58" t="s">
        <v>8</v>
      </c>
      <c r="J34" s="58" t="s">
        <v>8</v>
      </c>
      <c r="K34" s="58" t="s">
        <v>8</v>
      </c>
      <c r="L34" s="58" t="s">
        <v>8</v>
      </c>
      <c r="M34" s="58" t="s">
        <v>8</v>
      </c>
      <c r="N34" s="58"/>
      <c r="O34" s="58"/>
      <c r="P34" s="58"/>
      <c r="Q34" s="58"/>
      <c r="R34" s="58"/>
      <c r="S34" s="58"/>
      <c r="T34" s="58"/>
      <c r="U34" s="58"/>
      <c r="V34" s="58"/>
    </row>
    <row r="35" spans="1:22" ht="12" customHeight="1" x14ac:dyDescent="0.2">
      <c r="A35" s="36"/>
      <c r="B35" s="34">
        <v>1595281</v>
      </c>
      <c r="C35" s="34">
        <v>2789003</v>
      </c>
      <c r="D35" s="34">
        <v>321650</v>
      </c>
      <c r="E35" s="34">
        <v>2200000</v>
      </c>
      <c r="F35" s="34">
        <v>9231550</v>
      </c>
      <c r="G35" s="34">
        <v>6624450</v>
      </c>
      <c r="H35" s="34">
        <v>5658200</v>
      </c>
      <c r="I35" s="34">
        <v>5138600</v>
      </c>
      <c r="J35" s="34">
        <v>5615950</v>
      </c>
      <c r="K35" s="34">
        <v>5498930</v>
      </c>
      <c r="L35" s="34">
        <v>6849800</v>
      </c>
      <c r="M35" s="34">
        <v>0</v>
      </c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2" customHeight="1" x14ac:dyDescent="0.2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12" customHeight="1" x14ac:dyDescent="0.2">
      <c r="A37" s="37" t="s">
        <v>30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2" customHeight="1" x14ac:dyDescent="0.2">
      <c r="A38" s="12" t="s">
        <v>31</v>
      </c>
      <c r="B38" s="10">
        <v>1000000</v>
      </c>
      <c r="C38" s="10">
        <v>1000000</v>
      </c>
      <c r="D38" s="10">
        <v>800000</v>
      </c>
      <c r="E38" s="10">
        <v>800000</v>
      </c>
      <c r="F38" s="10">
        <v>594000</v>
      </c>
      <c r="G38" s="10">
        <v>627327</v>
      </c>
      <c r="H38" s="10">
        <v>800061</v>
      </c>
      <c r="I38" s="10">
        <v>803088</v>
      </c>
      <c r="J38" s="10">
        <v>799855</v>
      </c>
      <c r="K38" s="10">
        <v>660116</v>
      </c>
      <c r="L38" s="10">
        <v>308115</v>
      </c>
      <c r="M38" s="10">
        <v>274532</v>
      </c>
      <c r="N38" s="10">
        <v>209370</v>
      </c>
      <c r="O38" s="10">
        <v>292966</v>
      </c>
      <c r="P38" s="10">
        <v>355854</v>
      </c>
      <c r="Q38" s="10">
        <v>406782</v>
      </c>
      <c r="R38" s="10">
        <v>423399</v>
      </c>
      <c r="S38" s="10">
        <v>525323</v>
      </c>
      <c r="T38" s="10">
        <v>525547</v>
      </c>
      <c r="U38" s="10">
        <v>537906.80000000005</v>
      </c>
      <c r="V38" s="10">
        <v>587657</v>
      </c>
    </row>
    <row r="39" spans="1:22" ht="12" customHeight="1" x14ac:dyDescent="0.2">
      <c r="A39" s="49" t="s">
        <v>32</v>
      </c>
      <c r="B39" s="58" t="s">
        <v>8</v>
      </c>
      <c r="C39" s="58" t="s">
        <v>8</v>
      </c>
      <c r="D39" s="58" t="s">
        <v>8</v>
      </c>
      <c r="E39" s="58" t="s">
        <v>8</v>
      </c>
      <c r="F39" s="58" t="s">
        <v>8</v>
      </c>
      <c r="G39" s="58" t="s">
        <v>8</v>
      </c>
      <c r="H39" s="58" t="s">
        <v>8</v>
      </c>
      <c r="I39" s="58" t="s">
        <v>8</v>
      </c>
      <c r="J39" s="58" t="s">
        <v>8</v>
      </c>
      <c r="K39" s="58">
        <v>225336</v>
      </c>
      <c r="L39" s="50">
        <v>426644</v>
      </c>
      <c r="M39" s="50">
        <v>471056</v>
      </c>
      <c r="N39" s="58">
        <v>508360</v>
      </c>
      <c r="O39" s="58">
        <v>300000</v>
      </c>
      <c r="P39" s="58">
        <v>655370</v>
      </c>
      <c r="Q39" s="58">
        <v>509236</v>
      </c>
      <c r="R39" s="58" t="s">
        <v>55</v>
      </c>
      <c r="S39" s="58">
        <v>353997</v>
      </c>
      <c r="T39" s="58">
        <v>322565</v>
      </c>
      <c r="U39" s="58">
        <v>371539.1</v>
      </c>
      <c r="V39" s="58">
        <v>295537</v>
      </c>
    </row>
    <row r="40" spans="1:22" ht="12" customHeight="1" x14ac:dyDescent="0.2">
      <c r="A40" s="36"/>
      <c r="B40" s="34">
        <v>1000000</v>
      </c>
      <c r="C40" s="34">
        <v>1000000</v>
      </c>
      <c r="D40" s="34">
        <v>800000</v>
      </c>
      <c r="E40" s="34">
        <v>800000</v>
      </c>
      <c r="F40" s="34">
        <v>594000</v>
      </c>
      <c r="G40" s="34">
        <v>627327</v>
      </c>
      <c r="H40" s="34">
        <v>800061</v>
      </c>
      <c r="I40" s="34">
        <v>803088</v>
      </c>
      <c r="J40" s="34">
        <v>799855</v>
      </c>
      <c r="K40" s="34">
        <v>885452</v>
      </c>
      <c r="L40" s="34">
        <v>734759</v>
      </c>
      <c r="M40" s="34">
        <v>745588</v>
      </c>
      <c r="N40" s="34">
        <v>717730</v>
      </c>
      <c r="O40" s="34">
        <v>592966</v>
      </c>
      <c r="P40" s="34">
        <v>1011224</v>
      </c>
      <c r="Q40" s="34">
        <v>916018</v>
      </c>
      <c r="R40" s="34">
        <v>867843</v>
      </c>
      <c r="S40" s="34">
        <v>879320</v>
      </c>
      <c r="T40" s="34">
        <v>848112</v>
      </c>
      <c r="U40" s="34">
        <v>909446</v>
      </c>
      <c r="V40" s="34">
        <v>883194</v>
      </c>
    </row>
    <row r="41" spans="1:22" ht="12" customHeight="1" x14ac:dyDescent="0.2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2" customHeight="1" x14ac:dyDescent="0.2">
      <c r="A42" s="38" t="s">
        <v>33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  <c r="M42" s="40"/>
      <c r="N42" s="41"/>
      <c r="O42" s="41"/>
      <c r="P42" s="41"/>
      <c r="Q42" s="41"/>
      <c r="R42" s="41"/>
      <c r="S42" s="41"/>
      <c r="T42" s="48"/>
      <c r="U42" s="48"/>
      <c r="V42" s="48"/>
    </row>
    <row r="43" spans="1:22" ht="12" customHeight="1" x14ac:dyDescent="0.2">
      <c r="A43" s="42" t="s">
        <v>34</v>
      </c>
      <c r="B43" s="43" t="s">
        <v>8</v>
      </c>
      <c r="C43" s="43" t="s">
        <v>8</v>
      </c>
      <c r="D43" s="43" t="s">
        <v>8</v>
      </c>
      <c r="E43" s="43" t="s">
        <v>8</v>
      </c>
      <c r="F43" s="43" t="s">
        <v>8</v>
      </c>
      <c r="G43" s="43" t="s">
        <v>8</v>
      </c>
      <c r="H43" s="43" t="s">
        <v>8</v>
      </c>
      <c r="I43" s="43" t="s">
        <v>8</v>
      </c>
      <c r="J43" s="44">
        <v>4025</v>
      </c>
      <c r="K43" s="44">
        <v>5000</v>
      </c>
      <c r="L43" s="45">
        <v>1506</v>
      </c>
      <c r="M43" s="45">
        <v>19010</v>
      </c>
      <c r="N43" s="46">
        <v>97617</v>
      </c>
      <c r="O43" s="46">
        <v>42668</v>
      </c>
      <c r="P43" s="46">
        <v>65682</v>
      </c>
      <c r="Q43" s="46">
        <v>25772</v>
      </c>
      <c r="R43" s="44">
        <v>132062</v>
      </c>
      <c r="S43" s="44">
        <v>26600</v>
      </c>
      <c r="T43" s="44">
        <v>0</v>
      </c>
      <c r="U43" s="44">
        <v>25000</v>
      </c>
      <c r="V43" s="44">
        <v>25000</v>
      </c>
    </row>
    <row r="44" spans="1:22" ht="12" customHeight="1" x14ac:dyDescent="0.2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12" customHeight="1" x14ac:dyDescent="0.2">
      <c r="A45" s="37" t="s">
        <v>35</v>
      </c>
      <c r="B45" s="43" t="s">
        <v>8</v>
      </c>
      <c r="C45" s="43" t="s">
        <v>8</v>
      </c>
      <c r="D45" s="43" t="s">
        <v>8</v>
      </c>
      <c r="E45" s="43" t="s">
        <v>8</v>
      </c>
      <c r="F45" s="43" t="s">
        <v>8</v>
      </c>
      <c r="G45" s="43" t="s">
        <v>8</v>
      </c>
      <c r="H45" s="43" t="s">
        <v>8</v>
      </c>
      <c r="I45" s="43" t="s">
        <v>8</v>
      </c>
      <c r="J45" s="43" t="s">
        <v>8</v>
      </c>
      <c r="K45" s="43" t="s">
        <v>8</v>
      </c>
      <c r="L45" s="34">
        <v>0</v>
      </c>
      <c r="M45" s="34">
        <v>220000</v>
      </c>
      <c r="N45" s="34">
        <v>394902</v>
      </c>
      <c r="O45" s="34">
        <v>4696</v>
      </c>
      <c r="P45" s="34">
        <v>172000</v>
      </c>
      <c r="Q45" s="34">
        <v>0</v>
      </c>
      <c r="R45" s="34">
        <v>0</v>
      </c>
      <c r="S45" s="34">
        <v>0</v>
      </c>
      <c r="T45" s="34"/>
      <c r="U45" s="34"/>
      <c r="V45" s="34"/>
    </row>
    <row r="46" spans="1:22" ht="12" customHeight="1" x14ac:dyDescent="0.2">
      <c r="A46" s="24"/>
      <c r="B46" s="10"/>
      <c r="C46" s="10"/>
      <c r="D46" s="10"/>
      <c r="E46" s="10"/>
      <c r="F46" s="10"/>
      <c r="G46" s="10"/>
      <c r="H46" s="10"/>
      <c r="I46" s="10"/>
      <c r="J46" s="25"/>
      <c r="K46" s="25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12" customHeight="1" x14ac:dyDescent="0.2">
      <c r="A47" s="37" t="s">
        <v>2</v>
      </c>
      <c r="B47" s="32">
        <v>32585034</v>
      </c>
      <c r="C47" s="34">
        <v>26193264</v>
      </c>
      <c r="D47" s="47" t="s">
        <v>59</v>
      </c>
      <c r="E47" s="34">
        <v>20337182</v>
      </c>
      <c r="F47" s="47" t="s">
        <v>60</v>
      </c>
      <c r="G47" s="47" t="s">
        <v>61</v>
      </c>
      <c r="H47" s="47" t="s">
        <v>62</v>
      </c>
      <c r="I47" s="47" t="s">
        <v>63</v>
      </c>
      <c r="J47" s="34">
        <v>18483202</v>
      </c>
      <c r="K47" s="34">
        <v>18218304</v>
      </c>
      <c r="L47" s="34">
        <v>18256507</v>
      </c>
      <c r="M47" s="34">
        <v>10235725</v>
      </c>
      <c r="N47" s="34">
        <v>12423381</v>
      </c>
      <c r="O47" s="34">
        <v>11489964</v>
      </c>
      <c r="P47" s="34">
        <v>11846057</v>
      </c>
      <c r="Q47" s="34">
        <v>11876216</v>
      </c>
      <c r="R47" s="34">
        <v>12077303</v>
      </c>
      <c r="S47" s="34">
        <v>12165893</v>
      </c>
      <c r="T47" s="34">
        <v>11812778</v>
      </c>
      <c r="U47" s="34" t="s">
        <v>77</v>
      </c>
      <c r="V47" s="34">
        <v>12353468</v>
      </c>
    </row>
    <row r="48" spans="1:22" ht="12" customHeight="1" x14ac:dyDescent="0.2">
      <c r="A48" s="26"/>
      <c r="B48" s="27"/>
      <c r="C48" s="20"/>
      <c r="D48" s="21"/>
      <c r="E48" s="20"/>
      <c r="F48" s="21"/>
      <c r="G48" s="21"/>
      <c r="H48" s="21"/>
      <c r="I48" s="21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ht="12" customHeight="1" x14ac:dyDescent="0.2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12" customHeight="1" x14ac:dyDescent="0.2">
      <c r="A50" s="37" t="s">
        <v>52</v>
      </c>
      <c r="B50" s="43" t="s">
        <v>8</v>
      </c>
      <c r="C50" s="43" t="s">
        <v>8</v>
      </c>
      <c r="D50" s="43" t="s">
        <v>8</v>
      </c>
      <c r="E50" s="43" t="s">
        <v>8</v>
      </c>
      <c r="F50" s="43" t="s">
        <v>8</v>
      </c>
      <c r="G50" s="43" t="s">
        <v>8</v>
      </c>
      <c r="H50" s="34">
        <v>36501939</v>
      </c>
      <c r="I50" s="34">
        <v>38664910</v>
      </c>
      <c r="J50" s="34">
        <v>46010286</v>
      </c>
      <c r="K50" s="34">
        <v>46805038</v>
      </c>
      <c r="L50" s="34">
        <v>47673215</v>
      </c>
      <c r="M50" s="34">
        <v>47700000</v>
      </c>
      <c r="N50" s="34">
        <v>48056764</v>
      </c>
      <c r="O50" s="34">
        <v>47505772</v>
      </c>
      <c r="P50" s="34">
        <v>46425072</v>
      </c>
      <c r="Q50" s="34">
        <v>48725588</v>
      </c>
      <c r="R50" s="34">
        <v>48398726</v>
      </c>
      <c r="S50" s="34">
        <v>47765527</v>
      </c>
      <c r="T50" s="34">
        <v>46557757</v>
      </c>
      <c r="U50" s="34" t="s">
        <v>78</v>
      </c>
      <c r="V50" s="34">
        <v>46223635</v>
      </c>
    </row>
    <row r="51" spans="1:22" x14ac:dyDescent="0.2">
      <c r="A51" s="28" t="s">
        <v>13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_ausgaben_viehwirtschaft_1999-2018_datenreihe_d"/>
    <f:field ref="objsubject" par="" edit="true" text=""/>
    <f:field ref="objcreatedby" par="" text="Bühlmann, Monique, BLW"/>
    <f:field ref="objcreatedat" par="" text="26.12.2018 11:41:15"/>
    <f:field ref="objchangedby" par="" text="Rossi, Alessandro, BLW"/>
    <f:field ref="objmodifiedat" par="" text="24.10.2019 11:05:51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4_ausgaben_viehwirtschaft_1999-2018_datenreihe_d"/>
    <f:field ref="CHPRECONFIG_1_1001_Objektname" par="" edit="true" text="4_ausgaben_viehwirtschaft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2011-09-15T10:17:54Z</dcterms:created>
  <dcterms:modified xsi:type="dcterms:W3CDTF">2020-11-12T17:54:35Z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2019-10-24T11:05:50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4_ausgaben_viehwirtschaft_1999-2018_datenreihe_d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*COO.2101.101.2.1381657*</vt:lpwstr>
  </property>
  <property fmtid="{D5CDD505-2E9C-101B-9397-08002B2CF9AE}" pid="78" name="FSC#COOELAK@1.1001:RefBarCode">
    <vt:lpwstr>*COO.2101.101.2.1381594*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COO.2101.101.2.1381657</vt:lpwstr>
  </property>
  <property fmtid="{D5CDD505-2E9C-101B-9397-08002B2CF9AE}" pid="124" name="FSC#FSCFOLIO@1.1001:docpropproject">
    <vt:lpwstr/>
  </property>
</Properties>
</file>