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ARKT/Markt_Tabellenanhang_d/"/>
    </mc:Choice>
  </mc:AlternateContent>
  <bookViews>
    <workbookView xWindow="4900" yWindow="460" windowWidth="22760" windowHeight="26720" tabRatio="640"/>
  </bookViews>
  <sheets>
    <sheet name="Ppreise konv." sheetId="1" r:id="rId1"/>
  </sheets>
  <definedNames>
    <definedName name="_xlnm.Print_Area" localSheetId="0">'Ppreise konv.'!$A$1:$A$20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36" i="1"/>
  <c r="G35" i="1"/>
  <c r="G31" i="1"/>
  <c r="G33" i="1"/>
  <c r="G32" i="1"/>
  <c r="G29" i="1"/>
  <c r="G27" i="1"/>
  <c r="G25" i="1"/>
  <c r="G21" i="1"/>
  <c r="G19" i="1"/>
  <c r="G18" i="1"/>
  <c r="G16" i="1"/>
  <c r="G15" i="1"/>
  <c r="G14" i="1"/>
  <c r="G13" i="1"/>
  <c r="G12" i="1"/>
  <c r="G11" i="1"/>
  <c r="G9" i="1"/>
  <c r="G26" i="1"/>
  <c r="G24" i="1"/>
  <c r="G23" i="1"/>
  <c r="G22" i="1"/>
  <c r="G30" i="1"/>
</calcChain>
</file>

<file path=xl/sharedStrings.xml><?xml version="1.0" encoding="utf-8"?>
<sst xmlns="http://schemas.openxmlformats.org/spreadsheetml/2006/main" count="117" uniqueCount="84">
  <si>
    <t>Brotweizen, Klasse I</t>
  </si>
  <si>
    <t>Roggen, Klasse A, Brot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</si>
  <si>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</si>
  <si>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</si>
  <si>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</si>
  <si>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</si>
  <si>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</si>
  <si>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</si>
  <si>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</si>
  <si>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</si>
  <si>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</si>
  <si>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</si>
  <si>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</si>
  <si>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</si>
  <si>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</si>
  <si>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</si>
  <si>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</si>
  <si>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</si>
  <si>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</si>
  <si>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>Quellen:</t>
  </si>
  <si>
    <t>Gemüse: Schweizerische Zentralstelle für Gemüsebau und Spezialkulturen</t>
  </si>
  <si>
    <t>Produkt</t>
    <phoneticPr fontId="0" type="noConversion"/>
  </si>
  <si>
    <t>%</t>
  </si>
  <si>
    <t>2000/02</t>
    <phoneticPr fontId="0" type="noConversion"/>
  </si>
  <si>
    <t>CH gesamt</t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</si>
  <si>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</si>
  <si>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</si>
  <si>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</si>
  <si>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Schlachtvieh: Proviande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</si>
  <si>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</si>
  <si>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</si>
  <si>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</si>
  <si>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</si>
  <si>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</si>
  <si>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</si>
  <si>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</si>
  <si>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</si>
  <si>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</si>
  <si>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Eier aus Freilandhaltung</t>
  </si>
  <si>
    <t>Brotweizen, Klasse Top</t>
  </si>
  <si>
    <r>
      <t>Obst</t>
    </r>
    <r>
      <rPr>
        <b/>
        <vertAlign val="superscript"/>
        <sz val="8"/>
        <rFont val="Calibri"/>
        <family val="2"/>
      </rPr>
      <t>7</t>
    </r>
  </si>
  <si>
    <t>Obst: Schweizer Obstverband, Interprofession des fruits et légumes du Valais</t>
  </si>
  <si>
    <r>
      <t>Zuckerrüben</t>
    </r>
    <r>
      <rPr>
        <vertAlign val="superscript"/>
        <sz val="8"/>
        <rFont val="Calibri"/>
        <family val="2"/>
      </rPr>
      <t>12</t>
    </r>
  </si>
  <si>
    <t>Karotten (Lager)</t>
  </si>
  <si>
    <t>Zwiebeln (Lager)</t>
  </si>
  <si>
    <t>Kopfsalat</t>
  </si>
  <si>
    <r>
      <t>Äpfel: Golden Delicious, Klasse I</t>
    </r>
    <r>
      <rPr>
        <vertAlign val="superscript"/>
        <sz val="8"/>
        <rFont val="Calibri"/>
        <family val="2"/>
      </rPr>
      <t>9,10, 11</t>
    </r>
  </si>
  <si>
    <r>
      <t>Birnen: Conférence, Klasse I</t>
    </r>
    <r>
      <rPr>
        <vertAlign val="superscript"/>
        <sz val="8"/>
        <rFont val="Calibri"/>
        <family val="2"/>
      </rPr>
      <t>9,10, 11</t>
    </r>
  </si>
  <si>
    <r>
      <t>Aprikosen, alle Klassen</t>
    </r>
    <r>
      <rPr>
        <vertAlign val="superscript"/>
        <sz val="8"/>
        <rFont val="Calibri"/>
        <family val="2"/>
      </rPr>
      <t>10, 11</t>
    </r>
  </si>
  <si>
    <r>
      <t>Tafelkirschen, alle Klassen</t>
    </r>
    <r>
      <rPr>
        <vertAlign val="superscript"/>
        <sz val="8"/>
        <rFont val="Calibri"/>
        <family val="2"/>
      </rPr>
      <t>10, 11, 13</t>
    </r>
  </si>
  <si>
    <r>
      <t>Tafelzwetschgen, 33 mm, inkl. Fellenberg</t>
    </r>
    <r>
      <rPr>
        <vertAlign val="superscript"/>
        <sz val="8"/>
        <rFont val="Calibri"/>
        <family val="2"/>
      </rPr>
      <t>10, 11, 14</t>
    </r>
  </si>
  <si>
    <r>
      <t>Gemüse</t>
    </r>
    <r>
      <rPr>
        <b/>
        <vertAlign val="superscript"/>
        <sz val="8"/>
        <rFont val="Calibri"/>
        <family val="2"/>
      </rPr>
      <t>8</t>
    </r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</si>
  <si>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</si>
  <si>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</si>
  <si>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</si>
  <si>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</si>
  <si>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</si>
  <si>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r>
      <t xml:space="preserve">9 </t>
    </r>
    <r>
      <rPr>
        <sz val="7"/>
        <rFont val="Calibri"/>
        <family val="2"/>
      </rPr>
      <t>Definitve Produzenten-Richtpreise</t>
    </r>
  </si>
  <si>
    <r>
      <t>Erdbeeren</t>
    </r>
    <r>
      <rPr>
        <vertAlign val="superscript"/>
        <sz val="8"/>
        <rFont val="Calibri"/>
        <family val="2"/>
      </rPr>
      <t>15</t>
    </r>
  </si>
  <si>
    <r>
      <t>Äpfel: Maigold, Braeburn ab 2010, Klasse I</t>
    </r>
    <r>
      <rPr>
        <vertAlign val="superscript"/>
        <sz val="8"/>
        <rFont val="Calibri"/>
        <family val="2"/>
      </rPr>
      <t>9, 10, 11</t>
    </r>
  </si>
  <si>
    <t>Sonnenblumen, HOLL</t>
  </si>
  <si>
    <t>Produzentenpreise ohne Bio</t>
  </si>
  <si>
    <t>Futtergerste, 67/69</t>
  </si>
  <si>
    <t>Hafer, 57/58, Futter</t>
  </si>
  <si>
    <r>
      <t xml:space="preserve">2 </t>
    </r>
    <r>
      <rPr>
        <sz val="7"/>
        <rFont val="Calibri"/>
        <family val="2"/>
      </rPr>
      <t>2000/02: konventioneller Preis</t>
    </r>
  </si>
  <si>
    <r>
      <t xml:space="preserve">3 </t>
    </r>
    <r>
      <rPr>
        <sz val="7"/>
        <rFont val="Calibri"/>
        <family val="2"/>
      </rPr>
      <t>2000/02: Aufgrund fehlender Informationen wird Durchschnitt von 2002/04 verwendet</t>
    </r>
  </si>
  <si>
    <r>
      <t xml:space="preserve">8 </t>
    </r>
    <r>
      <rPr>
        <sz val="7"/>
        <rFont val="Calibri"/>
        <family val="2"/>
      </rPr>
      <t>Richtpreise franko Grossverteiler Suisse Garantie/(IP); exkl. Verpackungskosten, gewaschen, Ifco, exkl. Mwst., inkl. LSVA</t>
    </r>
  </si>
  <si>
    <t>Fr./kg SG</t>
  </si>
  <si>
    <t>Fr./kg</t>
  </si>
  <si>
    <t>Rp./kg</t>
  </si>
  <si>
    <t>Rp./St.</t>
  </si>
  <si>
    <t>Fr./St.</t>
  </si>
  <si>
    <r>
      <t>Milch</t>
    </r>
    <r>
      <rPr>
        <b/>
        <vertAlign val="superscript"/>
        <sz val="8"/>
        <rFont val="Calibri"/>
        <family val="2"/>
      </rPr>
      <t>16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</si>
  <si>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</si>
  <si>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r>
      <t>15</t>
    </r>
    <r>
      <rPr>
        <sz val="7"/>
        <rFont val="Calibri"/>
        <family val="2"/>
      </rPr>
      <t xml:space="preserve"> Inkl. Gebindekosten; Basis 10 Schalen à 500 g, offen</t>
    </r>
  </si>
  <si>
    <r>
      <t xml:space="preserve">10 </t>
    </r>
    <r>
      <rPr>
        <sz val="7"/>
        <rFont val="Calibri"/>
        <family val="2"/>
      </rPr>
      <t>Durchschnitt der Jahre 2000/03</t>
    </r>
  </si>
  <si>
    <t>Verkäste Milch</t>
  </si>
  <si>
    <t>2000/02 –</t>
  </si>
  <si>
    <t>2017/19</t>
  </si>
  <si>
    <r>
      <t xml:space="preserve">16 </t>
    </r>
    <r>
      <rPr>
        <sz val="7"/>
        <rFont val="Calibri"/>
        <family val="2"/>
      </rPr>
      <t>Veränderung 2009/11 – 2017/19</t>
    </r>
  </si>
  <si>
    <r>
      <t xml:space="preserve">11 </t>
    </r>
    <r>
      <rPr>
        <sz val="7"/>
        <rFont val="Calibri"/>
        <family val="2"/>
      </rPr>
      <t>Veränderung 2000/03 – 2016/19</t>
    </r>
  </si>
  <si>
    <r>
      <t xml:space="preserve">13 </t>
    </r>
    <r>
      <rPr>
        <sz val="7"/>
        <rFont val="Calibri"/>
        <family val="2"/>
      </rPr>
      <t>Inkl. Gebindekosten; 2015 – 2019 alle Klassen, Basis 5 kg lose; 2000/03 Klasse 1 (21mm), Basis 1 kg-Schale/-Beutel</t>
    </r>
  </si>
  <si>
    <r>
      <t>14</t>
    </r>
    <r>
      <rPr>
        <sz val="7"/>
        <rFont val="Calibri"/>
        <family val="2"/>
      </rPr>
      <t xml:space="preserve"> Inkl. Gebindekosten; 2015 – 2019 Tafelzwetschgen 33 mm inkl. Fellenberg, Basis 6 kg lose; 2000/03 nur Fellenberg, Basis 1 kg-Schale</t>
    </r>
  </si>
  <si>
    <t>Fr./100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</si>
</sst>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##\ ###\ ##0"/>
    <numFmt numFmtId="168" formatCode="0.0;\-0.0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C0C0C1"/>
      </right>
      <top/>
      <bottom style="thin">
        <color rgb="FFC0C0C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 xfId="0" applyFont="1" applyFill="1" applyBorder="1" applyAlignment="1">
      <alignment horizontal="right" vertical="center"/>
    </xf>
    <xf numFmtId="166" fontId="11" fillId="0" borderId="0" xfId="0" applyNumberFormat="1" applyFont="1" applyFill="1" applyBorder="1" applyAlignment="1">
      <alignment vertical="center"/>
    </xf>
  </cellStyleXfs>
  <cellXfs count="40">
    <xf numFmtId="0" fontId="0" fillId="0" borderId="0" xfId="0"/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right" vertical="center"/>
    </xf>
    <xf numFmtId="166" fontId="3" fillId="0" borderId="0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3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 applyProtection="1">
      <alignment horizontal="right" vertical="center"/>
      <protection locked="0"/>
    </xf>
    <xf numFmtId="2" fontId="3" fillId="0" borderId="2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" fillId="2" borderId="1" xfId="3" applyFont="1" applyFill="1" applyBorder="1" applyAlignment="1">
      <alignment vertical="center"/>
    </xf>
    <xf numFmtId="0" fontId="2" fillId="2" borderId="1" xfId="3" applyFont="1" applyFill="1" applyBorder="1" applyAlignment="1">
      <alignment horizontal="right"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Font="1" applyFill="1" applyBorder="1" applyAlignment="1">
      <alignment vertical="center"/>
    </xf>
    <xf numFmtId="0" fontId="2" fillId="2" borderId="2" xfId="3" applyFont="1" applyFill="1" applyBorder="1" applyAlignment="1">
      <alignment horizontal="right" vertical="center" wrapText="1"/>
    </xf>
    <xf numFmtId="0" fontId="2" fillId="3" borderId="0" xfId="3" applyFont="1" applyFill="1" applyBorder="1" applyAlignment="1">
      <alignment vertical="center"/>
    </xf>
    <xf numFmtId="0" fontId="2" fillId="3" borderId="0" xfId="3" applyFont="1" applyFill="1" applyBorder="1" applyAlignment="1">
      <alignment horizontal="right" vertical="center"/>
    </xf>
    <xf numFmtId="167" fontId="2" fillId="3" borderId="0" xfId="2" applyNumberFormat="1" applyFont="1" applyFill="1" applyBorder="1" applyAlignment="1">
      <alignment horizontal="right" vertical="center"/>
    </xf>
    <xf numFmtId="166" fontId="2" fillId="3" borderId="0" xfId="3" applyNumberFormat="1" applyFont="1" applyFill="1" applyBorder="1" applyAlignment="1">
      <alignment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2" fontId="8" fillId="0" borderId="0" xfId="3" applyNumberFormat="1" applyFont="1" applyFill="1" applyBorder="1" applyAlignment="1">
      <alignment horizontal="right" vertical="center"/>
    </xf>
    <xf numFmtId="167" fontId="12" fillId="3" borderId="0" xfId="2" applyNumberFormat="1" applyFont="1" applyFill="1" applyBorder="1" applyAlignment="1">
      <alignment horizontal="right" vertical="center"/>
    </xf>
    <xf numFmtId="166" fontId="12" fillId="3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 wrapText="1"/>
    </xf>
    <xf numFmtId="0" fontId="12" fillId="3" borderId="0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horizontal="right" vertical="center" wrapText="1"/>
    </xf>
    <xf numFmtId="168" fontId="13" fillId="0" borderId="3" xfId="0" applyNumberFormat="1" applyFont="1" applyFill="1" applyBorder="1" applyAlignment="1">
      <alignment horizontal="right" vertical="center" wrapText="1"/>
    </xf>
    <xf numFmtId="2" fontId="8" fillId="0" borderId="0" xfId="4" applyNumberFormat="1" applyFont="1" applyFill="1" applyBorder="1" applyAlignment="1">
      <alignment horizontal="right" vertical="center"/>
    </xf>
    <xf numFmtId="2" fontId="3" fillId="0" borderId="0" xfId="3" applyNumberFormat="1" applyFont="1" applyFill="1" applyBorder="1" applyAlignment="1">
      <alignment vertical="center"/>
    </xf>
    <xf numFmtId="166" fontId="3" fillId="0" borderId="2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right" vertical="center"/>
    </xf>
  </cellXfs>
  <cellStyles count="3">
    <cellStyle name="Dezimal" xfId="2" builtinId="3"/>
    <cellStyle name="Dezimal [0]" xfId="1" builtinId="6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>
    <pageSetUpPr fitToPage="1"/>
  </sheetPr>
  <dimension ref="A1:M75"/>
  <sheetViews>
    <sheetView tabSelected="1" topLeftCell="A10" zoomScale="145" zoomScaleNormal="145" zoomScaleSheetLayoutView="75" zoomScalePageLayoutView="160" workbookViewId="0">
      <selection sqref="A1:H77"/>
    </sheetView>
  </sheetViews>
  <sheetFormatPr baseColWidth="10" defaultColWidth="10.83203125" defaultRowHeight="12" customHeight="1" x14ac:dyDescent="0.15"/>
  <cols>
    <col min="1" max="1" width="35.1640625" style="1" customWidth="1"/>
    <col min="2" max="7" width="7.1640625" style="1" customWidth="1"/>
    <col min="8" max="8" width="5.6640625" style="1" customWidth="1"/>
    <col min="9" max="9" width="19.83203125" style="1" customWidth="1"/>
    <col min="10" max="16384" width="10.83203125" style="1"/>
  </cols>
  <sheetData>
    <row r="1" spans="1:13" ht="13" customHeight="1" x14ac:dyDescent="0.15">
      <c r="A1" s="4" t="s">
        <v>61</v>
      </c>
      <c r="B1" s="4"/>
      <c r="C1" s="3"/>
      <c r="D1" s="39"/>
      <c r="E1" s="39"/>
      <c r="F1" s="39"/>
      <c r="G1" s="39"/>
    </row>
    <row r="2" spans="1:13" ht="10" customHeight="1" x14ac:dyDescent="0.15">
      <c r="A2" s="15" t="s">
        <v>21</v>
      </c>
      <c r="B2" s="16" t="s">
        <v>17</v>
      </c>
      <c r="C2" s="17" t="s">
        <v>23</v>
      </c>
      <c r="D2" s="17">
        <v>2017</v>
      </c>
      <c r="E2" s="17">
        <v>2018</v>
      </c>
      <c r="F2" s="17">
        <v>2019</v>
      </c>
      <c r="G2" s="16" t="s">
        <v>77</v>
      </c>
    </row>
    <row r="3" spans="1:13" ht="10" customHeight="1" x14ac:dyDescent="0.15">
      <c r="A3" s="18"/>
      <c r="B3" s="18"/>
      <c r="C3" s="19"/>
      <c r="D3" s="20"/>
      <c r="E3" s="20"/>
      <c r="F3" s="20"/>
      <c r="G3" s="34" t="s">
        <v>78</v>
      </c>
    </row>
    <row r="4" spans="1:13" ht="10" customHeight="1" x14ac:dyDescent="0.15">
      <c r="A4" s="21"/>
      <c r="B4" s="21"/>
      <c r="C4" s="22"/>
      <c r="D4" s="22"/>
      <c r="E4" s="22"/>
      <c r="F4" s="22"/>
      <c r="G4" s="22" t="s">
        <v>22</v>
      </c>
    </row>
    <row r="5" spans="1:13" ht="10" customHeight="1" x14ac:dyDescent="0.15">
      <c r="A5" s="23" t="s">
        <v>72</v>
      </c>
      <c r="B5" s="24"/>
      <c r="C5" s="25"/>
      <c r="D5" s="25"/>
      <c r="E5" s="25"/>
      <c r="F5" s="25"/>
      <c r="G5" s="26"/>
    </row>
    <row r="6" spans="1:13" ht="10" customHeight="1" x14ac:dyDescent="0.15">
      <c r="A6" s="1" t="s">
        <v>24</v>
      </c>
      <c r="B6" s="3" t="s">
        <v>69</v>
      </c>
      <c r="C6" s="7">
        <v>79.189864908391641</v>
      </c>
      <c r="D6" s="7">
        <v>62.36</v>
      </c>
      <c r="E6" s="7">
        <v>63.88</v>
      </c>
      <c r="F6" s="7">
        <v>64.237222792282097</v>
      </c>
      <c r="G6" s="4">
        <v>-1.50724961567302</v>
      </c>
      <c r="J6"/>
      <c r="K6"/>
      <c r="L6"/>
      <c r="M6"/>
    </row>
    <row r="7" spans="1:13" ht="10" customHeight="1" x14ac:dyDescent="0.15">
      <c r="A7" s="1" t="s">
        <v>76</v>
      </c>
      <c r="B7" s="3" t="s">
        <v>69</v>
      </c>
      <c r="C7" s="7">
        <v>79.128240457304429</v>
      </c>
      <c r="D7" s="7">
        <v>65.87</v>
      </c>
      <c r="E7" s="7">
        <v>67.03</v>
      </c>
      <c r="F7" s="7">
        <v>67.727408097167299</v>
      </c>
      <c r="G7" s="4">
        <v>-2.6193590217773699</v>
      </c>
      <c r="J7"/>
      <c r="K7"/>
      <c r="L7"/>
      <c r="M7"/>
    </row>
    <row r="8" spans="1:13" ht="10" customHeight="1" x14ac:dyDescent="0.15">
      <c r="A8" s="23" t="s">
        <v>12</v>
      </c>
      <c r="B8" s="24"/>
      <c r="C8" s="25"/>
      <c r="D8" s="25"/>
      <c r="E8" s="25"/>
      <c r="F8" s="25"/>
      <c r="G8" s="26"/>
      <c r="J8"/>
      <c r="K8"/>
      <c r="L8"/>
      <c r="M8"/>
    </row>
    <row r="9" spans="1:13" ht="10" customHeight="1" x14ac:dyDescent="0.15">
      <c r="A9" s="1" t="s">
        <v>25</v>
      </c>
      <c r="B9" s="3" t="s">
        <v>67</v>
      </c>
      <c r="C9" s="7">
        <v>5.25</v>
      </c>
      <c r="D9" s="37">
        <v>8.2148696892209365</v>
      </c>
      <c r="E9" s="37">
        <v>7.8351999999999995</v>
      </c>
      <c r="F9" s="37">
        <v>8.0646000000000022</v>
      </c>
      <c r="G9" s="4">
        <f t="shared" ref="G9:G16" si="0">100*AVERAGE(D9:F9)/C9-100</f>
        <v>53.109013899815494</v>
      </c>
    </row>
    <row r="10" spans="1:13" ht="10" customHeight="1" x14ac:dyDescent="0.15">
      <c r="A10" s="1" t="s">
        <v>30</v>
      </c>
      <c r="B10" s="3" t="s">
        <v>67</v>
      </c>
      <c r="C10" s="7">
        <v>6.11</v>
      </c>
      <c r="D10" s="37">
        <v>8.5196596459096465</v>
      </c>
      <c r="E10" s="37">
        <v>8.0471999999999984</v>
      </c>
      <c r="F10" s="37">
        <v>8.3525999999999989</v>
      </c>
      <c r="G10" s="4">
        <f t="shared" si="0"/>
        <v>35.949043349206988</v>
      </c>
    </row>
    <row r="11" spans="1:13" ht="10" customHeight="1" x14ac:dyDescent="0.15">
      <c r="A11" s="1" t="s">
        <v>31</v>
      </c>
      <c r="B11" s="3" t="s">
        <v>67</v>
      </c>
      <c r="C11" s="7">
        <v>7.65</v>
      </c>
      <c r="D11" s="37">
        <v>9.2217435126347134</v>
      </c>
      <c r="E11" s="37">
        <v>8.5838000000000019</v>
      </c>
      <c r="F11" s="37">
        <v>8.9992000000000001</v>
      </c>
      <c r="G11" s="4">
        <f t="shared" si="0"/>
        <v>16.796268028909424</v>
      </c>
    </row>
    <row r="12" spans="1:13" ht="10" customHeight="1" x14ac:dyDescent="0.15">
      <c r="A12" s="1" t="s">
        <v>32</v>
      </c>
      <c r="B12" s="3" t="s">
        <v>67</v>
      </c>
      <c r="C12" s="7">
        <v>7.62</v>
      </c>
      <c r="D12" s="37">
        <v>9.2042751556103664</v>
      </c>
      <c r="E12" s="37">
        <v>8.5424000000000007</v>
      </c>
      <c r="F12" s="37">
        <v>8.9703999999999979</v>
      </c>
      <c r="G12" s="4">
        <f t="shared" si="0"/>
        <v>16.872594731453916</v>
      </c>
    </row>
    <row r="13" spans="1:13" ht="10" customHeight="1" x14ac:dyDescent="0.15">
      <c r="A13" s="1" t="s">
        <v>33</v>
      </c>
      <c r="B13" s="3" t="s">
        <v>67</v>
      </c>
      <c r="C13" s="7">
        <v>7.4</v>
      </c>
      <c r="D13" s="37">
        <v>9.2057855625480229</v>
      </c>
      <c r="E13" s="37">
        <v>8.5275999999999996</v>
      </c>
      <c r="F13" s="37">
        <v>8.9443999999999999</v>
      </c>
      <c r="G13" s="4">
        <f t="shared" si="0"/>
        <v>20.170205236702813</v>
      </c>
    </row>
    <row r="14" spans="1:13" ht="10" customHeight="1" x14ac:dyDescent="0.15">
      <c r="A14" s="1" t="s">
        <v>34</v>
      </c>
      <c r="B14" s="3" t="s">
        <v>67</v>
      </c>
      <c r="C14" s="7">
        <v>12.38</v>
      </c>
      <c r="D14" s="37">
        <v>14.445792905425936</v>
      </c>
      <c r="E14" s="37">
        <v>14.501199999999999</v>
      </c>
      <c r="F14" s="37">
        <v>13.869200000000001</v>
      </c>
      <c r="G14" s="4">
        <f t="shared" si="0"/>
        <v>15.283233455643341</v>
      </c>
    </row>
    <row r="15" spans="1:13" ht="10" customHeight="1" x14ac:dyDescent="0.15">
      <c r="A15" s="1" t="s">
        <v>35</v>
      </c>
      <c r="B15" s="3" t="s">
        <v>67</v>
      </c>
      <c r="C15" s="7">
        <v>4.4000000000000004</v>
      </c>
      <c r="D15" s="37">
        <v>3.7538461538461538</v>
      </c>
      <c r="E15" s="37">
        <v>3.7499999999999982</v>
      </c>
      <c r="F15" s="37">
        <v>4.3500000000000014</v>
      </c>
      <c r="G15" s="4">
        <f t="shared" si="0"/>
        <v>-10.198135198135219</v>
      </c>
    </row>
    <row r="16" spans="1:13" ht="10" customHeight="1" x14ac:dyDescent="0.15">
      <c r="A16" s="1" t="s">
        <v>36</v>
      </c>
      <c r="B16" s="3" t="s">
        <v>67</v>
      </c>
      <c r="C16" s="7">
        <v>12.34</v>
      </c>
      <c r="D16" s="37">
        <v>12.179650845070423</v>
      </c>
      <c r="E16" s="37">
        <v>11.593000000000007</v>
      </c>
      <c r="F16" s="37">
        <v>11.880999999999998</v>
      </c>
      <c r="G16" s="4">
        <f t="shared" si="0"/>
        <v>-3.690840504942102</v>
      </c>
    </row>
    <row r="17" spans="1:10" ht="10" customHeight="1" x14ac:dyDescent="0.15">
      <c r="A17" s="23" t="s">
        <v>13</v>
      </c>
      <c r="B17" s="24"/>
      <c r="C17" s="25"/>
      <c r="D17" s="25"/>
      <c r="E17" s="25"/>
      <c r="F17" s="25"/>
      <c r="G17" s="26"/>
    </row>
    <row r="18" spans="1:10" ht="10" customHeight="1" x14ac:dyDescent="0.15">
      <c r="A18" s="1" t="s">
        <v>37</v>
      </c>
      <c r="B18" s="3" t="s">
        <v>70</v>
      </c>
      <c r="C18" s="7">
        <v>22.756994712757713</v>
      </c>
      <c r="D18" s="37">
        <v>21.692929387211308</v>
      </c>
      <c r="E18" s="37">
        <v>21.652227542855574</v>
      </c>
      <c r="F18" s="37">
        <v>21.551528865698614</v>
      </c>
      <c r="G18" s="4">
        <f>100*AVERAGE(D18:F18)/C18-100</f>
        <v>-4.9425072526763074</v>
      </c>
    </row>
    <row r="19" spans="1:10" ht="10" customHeight="1" x14ac:dyDescent="0.15">
      <c r="A19" s="1" t="s">
        <v>38</v>
      </c>
      <c r="B19" s="3" t="s">
        <v>70</v>
      </c>
      <c r="C19" s="7">
        <v>25.463704055967799</v>
      </c>
      <c r="D19" s="37">
        <v>22.231503454621834</v>
      </c>
      <c r="E19" s="37">
        <v>22.4013168955371</v>
      </c>
      <c r="F19" s="37">
        <v>22.677776737679935</v>
      </c>
      <c r="G19" s="4">
        <f>100*AVERAGE(D19:F19)/C19-100</f>
        <v>-11.886873776763537</v>
      </c>
    </row>
    <row r="20" spans="1:10" ht="10" customHeight="1" x14ac:dyDescent="0.15">
      <c r="A20" s="23" t="s">
        <v>14</v>
      </c>
      <c r="B20" s="24"/>
      <c r="C20" s="25"/>
      <c r="D20" s="25"/>
      <c r="E20" s="25"/>
      <c r="F20" s="25"/>
      <c r="G20" s="26"/>
    </row>
    <row r="21" spans="1:10" ht="10" customHeight="1" x14ac:dyDescent="0.15">
      <c r="A21" s="1" t="s">
        <v>39</v>
      </c>
      <c r="B21" s="3" t="s">
        <v>83</v>
      </c>
      <c r="C21" s="8">
        <v>60.229472055230104</v>
      </c>
      <c r="D21" s="36">
        <v>50.01</v>
      </c>
      <c r="E21" s="36">
        <v>49.7</v>
      </c>
      <c r="F21" s="36">
        <v>49.960724479729997</v>
      </c>
      <c r="G21" s="4">
        <f t="shared" ref="G21:G27" si="1">100*AVERAGE(D21:F21)/C21-100</f>
        <v>-17.166397461538011</v>
      </c>
    </row>
    <row r="22" spans="1:10" ht="10" customHeight="1" x14ac:dyDescent="0.15">
      <c r="A22" s="1" t="s">
        <v>0</v>
      </c>
      <c r="B22" s="3" t="s">
        <v>83</v>
      </c>
      <c r="C22" s="8">
        <v>57.382990021804666</v>
      </c>
      <c r="D22" s="36">
        <v>48.32</v>
      </c>
      <c r="E22" s="36">
        <v>48</v>
      </c>
      <c r="F22" s="36">
        <v>48.272114402756202</v>
      </c>
      <c r="G22" s="4">
        <f t="shared" si="1"/>
        <v>-16.007563479576234</v>
      </c>
    </row>
    <row r="23" spans="1:10" ht="10" customHeight="1" x14ac:dyDescent="0.15">
      <c r="A23" s="1" t="s">
        <v>18</v>
      </c>
      <c r="B23" s="3" t="s">
        <v>83</v>
      </c>
      <c r="C23" s="8">
        <v>45.176932108556116</v>
      </c>
      <c r="D23" s="36">
        <v>36.299999999999997</v>
      </c>
      <c r="E23" s="36">
        <v>36.979999999999997</v>
      </c>
      <c r="F23" s="36">
        <v>37.0042779246495</v>
      </c>
      <c r="G23" s="4">
        <f t="shared" si="1"/>
        <v>-18.627883171551446</v>
      </c>
    </row>
    <row r="24" spans="1:10" ht="10" customHeight="1" x14ac:dyDescent="0.15">
      <c r="A24" s="1" t="s">
        <v>1</v>
      </c>
      <c r="B24" s="3" t="s">
        <v>83</v>
      </c>
      <c r="C24" s="8">
        <v>44.235182195737828</v>
      </c>
      <c r="D24" s="36">
        <v>37.56</v>
      </c>
      <c r="E24" s="36">
        <v>37.5</v>
      </c>
      <c r="F24" s="36">
        <v>36.367804354226301</v>
      </c>
      <c r="G24" s="4">
        <f t="shared" si="1"/>
        <v>-16.033800229294513</v>
      </c>
    </row>
    <row r="25" spans="1:10" ht="10" customHeight="1" x14ac:dyDescent="0.15">
      <c r="A25" s="1" t="s">
        <v>62</v>
      </c>
      <c r="B25" s="3" t="s">
        <v>83</v>
      </c>
      <c r="C25" s="8">
        <v>42.67784603281347</v>
      </c>
      <c r="D25" s="36">
        <v>34.340000000000003</v>
      </c>
      <c r="E25" s="36">
        <v>34.130000000000003</v>
      </c>
      <c r="F25" s="36">
        <v>34.203041713666998</v>
      </c>
      <c r="G25" s="4">
        <f t="shared" si="1"/>
        <v>-19.807697859036452</v>
      </c>
    </row>
    <row r="26" spans="1:10" ht="10" customHeight="1" x14ac:dyDescent="0.15">
      <c r="A26" s="1" t="s">
        <v>63</v>
      </c>
      <c r="B26" s="3" t="s">
        <v>83</v>
      </c>
      <c r="C26" s="8">
        <v>39.445515978691134</v>
      </c>
      <c r="D26" s="36">
        <v>29.51</v>
      </c>
      <c r="E26" s="36">
        <v>29.61</v>
      </c>
      <c r="F26" s="36">
        <v>29.7008205185153</v>
      </c>
      <c r="G26" s="4">
        <f t="shared" si="1"/>
        <v>-24.942190669194432</v>
      </c>
      <c r="J26" s="35"/>
    </row>
    <row r="27" spans="1:10" ht="10" customHeight="1" x14ac:dyDescent="0.15">
      <c r="A27" s="1" t="s">
        <v>2</v>
      </c>
      <c r="B27" s="3" t="s">
        <v>83</v>
      </c>
      <c r="C27" s="8">
        <v>45.697771498963128</v>
      </c>
      <c r="D27" s="36">
        <v>37.020000000000003</v>
      </c>
      <c r="E27" s="36">
        <v>37.83</v>
      </c>
      <c r="F27" s="36">
        <v>37.077238494149299</v>
      </c>
      <c r="G27" s="4">
        <f t="shared" si="1"/>
        <v>-18.356895152105395</v>
      </c>
      <c r="J27" s="35"/>
    </row>
    <row r="28" spans="1:10" ht="10" customHeight="1" x14ac:dyDescent="0.15">
      <c r="A28" s="23" t="s">
        <v>15</v>
      </c>
      <c r="B28" s="24"/>
      <c r="C28" s="25"/>
      <c r="D28" s="25"/>
      <c r="E28" s="25"/>
      <c r="F28" s="25"/>
      <c r="G28" s="26"/>
      <c r="J28" s="35"/>
    </row>
    <row r="29" spans="1:10" ht="10" customHeight="1" x14ac:dyDescent="0.15">
      <c r="A29" s="1" t="s">
        <v>3</v>
      </c>
      <c r="B29" s="3" t="s">
        <v>83</v>
      </c>
      <c r="C29" s="8">
        <v>45.097560975609781</v>
      </c>
      <c r="D29" s="8">
        <v>45</v>
      </c>
      <c r="E29" s="8">
        <v>45.353749999999998</v>
      </c>
      <c r="F29" s="8">
        <v>46.800000000000011</v>
      </c>
      <c r="G29" s="5">
        <f>100*AVERAGE(D29:F29)/C29-100</f>
        <v>1.3755859022894725</v>
      </c>
    </row>
    <row r="30" spans="1:10" ht="10" customHeight="1" x14ac:dyDescent="0.15">
      <c r="A30" s="1" t="s">
        <v>4</v>
      </c>
      <c r="B30" s="3" t="s">
        <v>83</v>
      </c>
      <c r="C30" s="8">
        <v>42.323170731707322</v>
      </c>
      <c r="D30" s="8">
        <v>37.979999999999997</v>
      </c>
      <c r="E30" s="8">
        <v>39.926249999999996</v>
      </c>
      <c r="F30" s="8">
        <v>44.021249999999988</v>
      </c>
      <c r="G30" s="5">
        <f>100*AVERAGE(D30:F30)/C30-100</f>
        <v>-3.9710416366518047</v>
      </c>
    </row>
    <row r="31" spans="1:10" ht="10" customHeight="1" x14ac:dyDescent="0.15">
      <c r="A31" s="1" t="s">
        <v>5</v>
      </c>
      <c r="B31" s="3" t="s">
        <v>6</v>
      </c>
      <c r="C31" s="8">
        <v>41.304878048780488</v>
      </c>
      <c r="D31" s="8">
        <v>41.52</v>
      </c>
      <c r="E31" s="8">
        <v>40.129374999999996</v>
      </c>
      <c r="F31" s="8">
        <v>40.633124999999986</v>
      </c>
      <c r="G31" s="5">
        <f>100*AVERAGE(D31:F31)/C31-100</f>
        <v>-1.3171439818915758</v>
      </c>
    </row>
    <row r="32" spans="1:10" ht="10" customHeight="1" x14ac:dyDescent="0.15">
      <c r="A32" s="1" t="s">
        <v>26</v>
      </c>
      <c r="B32" s="3" t="s">
        <v>83</v>
      </c>
      <c r="C32" s="8">
        <v>79.368723098995716</v>
      </c>
      <c r="D32" s="8">
        <v>88.38</v>
      </c>
      <c r="E32" s="8">
        <v>81.069999999999993</v>
      </c>
      <c r="F32" s="8">
        <v>86.103970588235327</v>
      </c>
      <c r="G32" s="5">
        <f>100*AVERAGE(D32:F32)/C32-100</f>
        <v>7.3277401181007349</v>
      </c>
    </row>
    <row r="33" spans="1:10" ht="10" customHeight="1" x14ac:dyDescent="0.15">
      <c r="A33" s="1" t="s">
        <v>42</v>
      </c>
      <c r="B33" s="3" t="s">
        <v>83</v>
      </c>
      <c r="C33" s="8">
        <v>12.213333333333329</v>
      </c>
      <c r="D33" s="8">
        <v>6.12</v>
      </c>
      <c r="E33" s="8">
        <v>6.2931119999999989</v>
      </c>
      <c r="F33" s="8">
        <v>5.2227209999999999</v>
      </c>
      <c r="G33" s="5">
        <f>100*AVERAGE(D33:F33)/C33-100</f>
        <v>-51.867268013100421</v>
      </c>
    </row>
    <row r="34" spans="1:10" ht="10" customHeight="1" x14ac:dyDescent="0.15">
      <c r="A34" s="23" t="s">
        <v>16</v>
      </c>
      <c r="B34" s="24"/>
      <c r="C34" s="25"/>
      <c r="D34" s="25"/>
      <c r="E34" s="25"/>
      <c r="F34" s="25"/>
      <c r="G34" s="26"/>
    </row>
    <row r="35" spans="1:10" ht="10" customHeight="1" x14ac:dyDescent="0.15">
      <c r="A35" s="1" t="s">
        <v>7</v>
      </c>
      <c r="B35" s="3" t="s">
        <v>83</v>
      </c>
      <c r="C35" s="8">
        <v>83.193785387207143</v>
      </c>
      <c r="D35" s="36">
        <v>79.73</v>
      </c>
      <c r="E35" s="36">
        <v>78.510000000000005</v>
      </c>
      <c r="F35" s="36">
        <v>80.468267059502296</v>
      </c>
      <c r="G35" s="36">
        <f>100*AVERAGE(D35:F35)/C35-100</f>
        <v>-4.3565309802540071</v>
      </c>
    </row>
    <row r="36" spans="1:10" ht="10" customHeight="1" x14ac:dyDescent="0.15">
      <c r="A36" s="1" t="s">
        <v>60</v>
      </c>
      <c r="B36" s="3" t="s">
        <v>83</v>
      </c>
      <c r="C36" s="9">
        <v>84.605868780838804</v>
      </c>
      <c r="D36" s="36">
        <v>83.33</v>
      </c>
      <c r="E36" s="36">
        <v>83.21</v>
      </c>
      <c r="F36" s="36">
        <v>84.225395334350907</v>
      </c>
      <c r="G36" s="36">
        <f>100*AVERAGE(D36:F36)/C36-100</f>
        <v>-1.2025213901224419</v>
      </c>
    </row>
    <row r="37" spans="1:10" ht="10" customHeight="1" x14ac:dyDescent="0.15">
      <c r="A37" s="23" t="s">
        <v>40</v>
      </c>
      <c r="B37" s="24"/>
      <c r="C37" s="25"/>
      <c r="D37" s="25"/>
      <c r="E37" s="25"/>
      <c r="F37" s="25"/>
      <c r="G37" s="26"/>
      <c r="I37"/>
    </row>
    <row r="38" spans="1:10" ht="10" customHeight="1" x14ac:dyDescent="0.15">
      <c r="A38" s="12" t="s">
        <v>46</v>
      </c>
      <c r="B38" s="3" t="s">
        <v>68</v>
      </c>
      <c r="C38" s="9">
        <v>1</v>
      </c>
      <c r="D38" s="8">
        <v>1.28</v>
      </c>
      <c r="E38" s="8">
        <v>1.02</v>
      </c>
      <c r="F38" s="8">
        <v>1.02</v>
      </c>
      <c r="G38" s="5">
        <v>6.7499999999999893</v>
      </c>
      <c r="I38"/>
    </row>
    <row r="39" spans="1:10" ht="10" customHeight="1" x14ac:dyDescent="0.15">
      <c r="A39" s="12" t="s">
        <v>59</v>
      </c>
      <c r="B39" s="3" t="s">
        <v>68</v>
      </c>
      <c r="C39" s="9">
        <v>1.1299999999999999</v>
      </c>
      <c r="D39" s="8">
        <v>1.4</v>
      </c>
      <c r="E39" s="8">
        <v>0.94</v>
      </c>
      <c r="F39" s="8">
        <v>1.1200000000000001</v>
      </c>
      <c r="G39" s="5">
        <v>-1.7699115044247804</v>
      </c>
      <c r="I39"/>
    </row>
    <row r="40" spans="1:10" ht="10" customHeight="1" x14ac:dyDescent="0.15">
      <c r="A40" s="12" t="s">
        <v>47</v>
      </c>
      <c r="B40" s="3" t="s">
        <v>68</v>
      </c>
      <c r="C40" s="27">
        <v>1.08</v>
      </c>
      <c r="D40" s="28">
        <v>1.45</v>
      </c>
      <c r="E40" s="28">
        <v>1.2</v>
      </c>
      <c r="F40" s="28">
        <v>1.21</v>
      </c>
      <c r="G40" s="5">
        <v>21.759259259259249</v>
      </c>
      <c r="I40"/>
    </row>
    <row r="41" spans="1:10" ht="10" customHeight="1" x14ac:dyDescent="0.15">
      <c r="A41" s="12" t="s">
        <v>48</v>
      </c>
      <c r="B41" s="3" t="s">
        <v>68</v>
      </c>
      <c r="C41" s="28">
        <v>2.69</v>
      </c>
      <c r="D41" s="28">
        <v>2.81</v>
      </c>
      <c r="E41" s="28">
        <v>2.66</v>
      </c>
      <c r="F41" s="28">
        <v>2.5001912388130005</v>
      </c>
      <c r="G41" s="5">
        <v>-1.2064011262732037</v>
      </c>
      <c r="I41"/>
    </row>
    <row r="42" spans="1:10" ht="10" customHeight="1" x14ac:dyDescent="0.15">
      <c r="A42" s="12" t="s">
        <v>49</v>
      </c>
      <c r="B42" s="3" t="s">
        <v>68</v>
      </c>
      <c r="C42" s="28">
        <v>3.86</v>
      </c>
      <c r="D42" s="28">
        <v>6.95</v>
      </c>
      <c r="E42" s="28">
        <v>6.55</v>
      </c>
      <c r="F42" s="28">
        <v>6.2592085701792746</v>
      </c>
      <c r="G42" s="5">
        <v>71.044096957119677</v>
      </c>
      <c r="I42"/>
    </row>
    <row r="43" spans="1:10" ht="10" customHeight="1" x14ac:dyDescent="0.15">
      <c r="A43" s="12" t="s">
        <v>50</v>
      </c>
      <c r="B43" s="3" t="s">
        <v>68</v>
      </c>
      <c r="C43" s="28">
        <v>2.21</v>
      </c>
      <c r="D43" s="28">
        <v>2.35</v>
      </c>
      <c r="E43" s="28">
        <v>2.41</v>
      </c>
      <c r="F43" s="28">
        <v>2.183300457907714</v>
      </c>
      <c r="G43" s="5">
        <v>4.6753445464673629</v>
      </c>
      <c r="I43"/>
    </row>
    <row r="44" spans="1:10" ht="10" customHeight="1" x14ac:dyDescent="0.15">
      <c r="A44" s="12" t="s">
        <v>58</v>
      </c>
      <c r="B44" s="3" t="s">
        <v>68</v>
      </c>
      <c r="C44" s="28">
        <v>5.61</v>
      </c>
      <c r="D44" s="28">
        <v>6.8</v>
      </c>
      <c r="E44" s="28">
        <v>6.62</v>
      </c>
      <c r="F44" s="28">
        <v>6.43</v>
      </c>
      <c r="G44" s="5">
        <v>15.567439096850855</v>
      </c>
      <c r="I44"/>
      <c r="J44"/>
    </row>
    <row r="45" spans="1:10" ht="10" customHeight="1" x14ac:dyDescent="0.15">
      <c r="A45" s="32" t="s">
        <v>51</v>
      </c>
      <c r="B45" s="24"/>
      <c r="C45" s="29"/>
      <c r="D45" s="29"/>
      <c r="E45" s="29"/>
      <c r="F45" s="29"/>
      <c r="G45" s="30"/>
    </row>
    <row r="46" spans="1:10" ht="10" customHeight="1" x14ac:dyDescent="0.15">
      <c r="A46" s="12" t="s">
        <v>43</v>
      </c>
      <c r="B46" s="3" t="s">
        <v>68</v>
      </c>
      <c r="C46" s="28">
        <v>1.0900000000000001</v>
      </c>
      <c r="D46" s="28">
        <v>1.1599999999999999</v>
      </c>
      <c r="E46" s="28">
        <v>0.92</v>
      </c>
      <c r="F46" s="28">
        <v>1.1200000000000001</v>
      </c>
      <c r="G46" s="4">
        <v>-2.1406727828746313</v>
      </c>
      <c r="I46"/>
    </row>
    <row r="47" spans="1:10" ht="10" customHeight="1" x14ac:dyDescent="0.15">
      <c r="A47" s="12" t="s">
        <v>44</v>
      </c>
      <c r="B47" s="3" t="s">
        <v>68</v>
      </c>
      <c r="C47" s="28">
        <v>1</v>
      </c>
      <c r="D47" s="28">
        <v>0.59</v>
      </c>
      <c r="E47" s="28">
        <v>0.56999999999999995</v>
      </c>
      <c r="F47" s="28">
        <v>0.67</v>
      </c>
      <c r="G47" s="4">
        <v>-39</v>
      </c>
      <c r="I47"/>
    </row>
    <row r="48" spans="1:10" ht="10" customHeight="1" x14ac:dyDescent="0.15">
      <c r="A48" s="12" t="s">
        <v>8</v>
      </c>
      <c r="B48" s="3" t="s">
        <v>68</v>
      </c>
      <c r="C48" s="28">
        <v>1.75</v>
      </c>
      <c r="D48" s="28">
        <v>2.5299999999999998</v>
      </c>
      <c r="E48" s="28">
        <v>2.37</v>
      </c>
      <c r="F48" s="28">
        <v>2.56</v>
      </c>
      <c r="G48" s="4">
        <v>42.095238095238102</v>
      </c>
      <c r="I48"/>
    </row>
    <row r="49" spans="1:9" ht="10" customHeight="1" x14ac:dyDescent="0.15">
      <c r="A49" s="12" t="s">
        <v>9</v>
      </c>
      <c r="B49" s="3" t="s">
        <v>68</v>
      </c>
      <c r="C49" s="28">
        <v>2.09</v>
      </c>
      <c r="D49" s="28">
        <v>2.38</v>
      </c>
      <c r="E49" s="28">
        <v>2.2200000000000002</v>
      </c>
      <c r="F49" s="28">
        <v>2.25</v>
      </c>
      <c r="G49" s="4">
        <v>9.2503987240829417</v>
      </c>
      <c r="I49"/>
    </row>
    <row r="50" spans="1:9" ht="10" customHeight="1" x14ac:dyDescent="0.15">
      <c r="A50" s="12" t="s">
        <v>45</v>
      </c>
      <c r="B50" s="3" t="s">
        <v>71</v>
      </c>
      <c r="C50" s="28">
        <v>0.92</v>
      </c>
      <c r="D50" s="28">
        <v>0.95</v>
      </c>
      <c r="E50" s="28">
        <v>1.1100000000000001</v>
      </c>
      <c r="F50" s="28">
        <v>1.23</v>
      </c>
      <c r="G50" s="4">
        <v>19.202898550724626</v>
      </c>
      <c r="I50"/>
    </row>
    <row r="51" spans="1:9" ht="10" customHeight="1" x14ac:dyDescent="0.15">
      <c r="A51" s="12" t="s">
        <v>10</v>
      </c>
      <c r="B51" s="3" t="s">
        <v>68</v>
      </c>
      <c r="C51" s="28">
        <v>2.04</v>
      </c>
      <c r="D51" s="28">
        <v>2.74</v>
      </c>
      <c r="E51" s="28">
        <v>2.57</v>
      </c>
      <c r="F51" s="28">
        <v>2.95</v>
      </c>
      <c r="G51" s="4">
        <v>34.967320261437919</v>
      </c>
      <c r="I51"/>
    </row>
    <row r="52" spans="1:9" ht="10" customHeight="1" x14ac:dyDescent="0.15">
      <c r="A52" s="33" t="s">
        <v>11</v>
      </c>
      <c r="B52" s="6" t="s">
        <v>71</v>
      </c>
      <c r="C52" s="10">
        <v>0.98</v>
      </c>
      <c r="D52" s="10">
        <v>1.03</v>
      </c>
      <c r="E52" s="10">
        <v>1.1100000000000001</v>
      </c>
      <c r="F52" s="10">
        <v>1.1000000000000001</v>
      </c>
      <c r="G52" s="38">
        <v>10.204081632653072</v>
      </c>
      <c r="I52"/>
    </row>
    <row r="53" spans="1:9" ht="10" customHeight="1" x14ac:dyDescent="0.15">
      <c r="A53" s="12"/>
      <c r="B53" s="3"/>
      <c r="C53" s="8"/>
      <c r="D53" s="8"/>
      <c r="E53" s="8"/>
      <c r="F53" s="8"/>
      <c r="G53" s="5"/>
    </row>
    <row r="54" spans="1:9" ht="10" customHeight="1" x14ac:dyDescent="0.15">
      <c r="A54" s="11" t="s">
        <v>52</v>
      </c>
      <c r="G54" s="13"/>
    </row>
    <row r="55" spans="1:9" ht="10" customHeight="1" x14ac:dyDescent="0.15">
      <c r="A55" s="11" t="s">
        <v>64</v>
      </c>
      <c r="G55" s="13"/>
    </row>
    <row r="56" spans="1:9" ht="10" customHeight="1" x14ac:dyDescent="0.15">
      <c r="A56" s="11" t="s">
        <v>65</v>
      </c>
      <c r="G56" s="13"/>
    </row>
    <row r="57" spans="1:9" ht="10" customHeight="1" x14ac:dyDescent="0.15">
      <c r="A57" s="11" t="s">
        <v>53</v>
      </c>
    </row>
    <row r="58" spans="1:9" ht="10" customHeight="1" x14ac:dyDescent="0.15">
      <c r="A58" s="11" t="s">
        <v>54</v>
      </c>
    </row>
    <row r="59" spans="1:9" ht="10" customHeight="1" x14ac:dyDescent="0.15">
      <c r="A59" s="11" t="s">
        <v>55</v>
      </c>
      <c r="G59" s="13"/>
    </row>
    <row r="60" spans="1:9" ht="10" customHeight="1" x14ac:dyDescent="0.15">
      <c r="A60" s="11" t="s">
        <v>56</v>
      </c>
    </row>
    <row r="61" spans="1:9" ht="10" customHeight="1" x14ac:dyDescent="0.15">
      <c r="A61" s="11" t="s">
        <v>66</v>
      </c>
    </row>
    <row r="62" spans="1:9" ht="10" customHeight="1" x14ac:dyDescent="0.15">
      <c r="A62" s="11" t="s">
        <v>57</v>
      </c>
      <c r="B62" s="31"/>
    </row>
    <row r="63" spans="1:9" ht="10" customHeight="1" x14ac:dyDescent="0.15">
      <c r="A63" s="11" t="s">
        <v>75</v>
      </c>
    </row>
    <row r="64" spans="1:9" ht="10" customHeight="1" x14ac:dyDescent="0.15">
      <c r="A64" s="11" t="s">
        <v>80</v>
      </c>
    </row>
    <row r="65" spans="1:2" ht="10" customHeight="1" x14ac:dyDescent="0.15">
      <c r="A65" s="11" t="s">
        <v>73</v>
      </c>
    </row>
    <row r="66" spans="1:2" ht="10" customHeight="1" x14ac:dyDescent="0.15">
      <c r="A66" s="11" t="s">
        <v>81</v>
      </c>
      <c r="B66" s="13"/>
    </row>
    <row r="67" spans="1:2" ht="10" customHeight="1" x14ac:dyDescent="0.15">
      <c r="A67" s="11" t="s">
        <v>82</v>
      </c>
      <c r="B67" s="13"/>
    </row>
    <row r="68" spans="1:2" ht="10" customHeight="1" x14ac:dyDescent="0.15">
      <c r="A68" s="11" t="s">
        <v>74</v>
      </c>
      <c r="B68" s="13"/>
    </row>
    <row r="69" spans="1:2" ht="10" customHeight="1" x14ac:dyDescent="0.15">
      <c r="A69" s="11" t="s">
        <v>79</v>
      </c>
      <c r="B69" s="13"/>
    </row>
    <row r="70" spans="1:2" ht="10" customHeight="1" x14ac:dyDescent="0.15">
      <c r="A70" s="14" t="s">
        <v>19</v>
      </c>
    </row>
    <row r="71" spans="1:2" ht="10" customHeight="1" x14ac:dyDescent="0.15">
      <c r="A71" s="2" t="s">
        <v>27</v>
      </c>
    </row>
    <row r="72" spans="1:2" ht="10" customHeight="1" x14ac:dyDescent="0.15">
      <c r="A72" s="2" t="s">
        <v>28</v>
      </c>
    </row>
    <row r="73" spans="1:2" ht="10" customHeight="1" x14ac:dyDescent="0.15">
      <c r="A73" s="2" t="s">
        <v>29</v>
      </c>
    </row>
    <row r="74" spans="1:2" ht="10" customHeight="1" x14ac:dyDescent="0.15">
      <c r="A74" s="14" t="s">
        <v>41</v>
      </c>
    </row>
    <row r="75" spans="1:2" ht="10" customHeight="1" x14ac:dyDescent="0.15">
      <c r="A75" s="2" t="s">
        <v>20</v>
      </c>
    </row>
  </sheetData>
  <mergeCells count="1">
    <mergeCell ref="A1:G1"/>
  </mergeCells>
  <phoneticPr fontId="0" type="noConversion"/>
  <pageMargins left="0.79" right="0.79" top="0.98" bottom="0.98" header="0.51" footer="0.5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_ppreise_konv_d"/>
    <f:field ref="objsubject" par="" edit="true" text=""/>
    <f:field ref="objcreatedby" par="" text="Bühlmann, Monique, BLW"/>
    <f:field ref="objcreatedat" par="" text="23.12.2018 11:35:41"/>
    <f:field ref="objchangedby" par="" text="Afangbedji, Michel Yawo, BLW"/>
    <f:field ref="objmodifiedat" par="" text="17.09.2019 18:34:0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_ppreise_konv_d"/>
    <f:field ref="CHPRECONFIG_1_1001_Objektname" par="" edit="true" text="AB19_markt_anhang_tabellen_3_12_tab_ppreise_konv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Ppreise konv.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2020-10-26T12:21:05Z</cp:lastPrinted>
  <dcterms:created xsi:type="dcterms:W3CDTF">2000-03-03T11:41:03Z</dcterms:created>
  <dcterms:modified xsi:type="dcterms:W3CDTF">2020-10-26T12:21:07Z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COO.2101.101.7.1381241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*COO.2101.101.7.1381241*</vt:lpwstr>
  </property>
  <property fmtid="{D5CDD505-2E9C-101B-9397-08002B2CF9AE}" pid="21" name="FSC#COOELAK@1.1001:RefBarCode">
    <vt:lpwstr>*COO.2101.101.7.1381235*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AB19_markt_anhang_tabellen_3_12_tab_ppreise_konv_d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10</vt:lpwstr>
  </property>
  <property fmtid="{D5CDD505-2E9C-101B-9397-08002B2CF9AE}" pid="84" name="FSC#EVDCFG@15.1400:ActualVersionCreatedAt">
    <vt:lpwstr>2019-09-16T16:11:42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