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BI\Agrarbericht\"/>
    </mc:Choice>
  </mc:AlternateContent>
  <bookViews>
    <workbookView xWindow="1140" yWindow="1092" windowWidth="21000" windowHeight="25692" tabRatio="858"/>
  </bookViews>
  <sheets>
    <sheet name="2019" sheetId="8" r:id="rId1"/>
    <sheet name="2018" sheetId="7" r:id="rId2"/>
    <sheet name="2017" sheetId="6" r:id="rId3"/>
    <sheet name="2016" sheetId="5" r:id="rId4"/>
    <sheet name="2015" sheetId="4" r:id="rId5"/>
    <sheet name="2014" sheetId="3" r:id="rId6"/>
  </sheets>
  <calcPr calcId="162913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<sst xmlns="http://schemas.openxmlformats.org/spreadsheetml/2006/main" count="453" uniqueCount="177">
  <si>
    <t>Fonte: UFAG</t>
  </si>
  <si>
    <t>Contributi per la qualità del paesaggio – 2014: contributo d’estivazione 2014</t>
  </si>
  <si>
    <r>
      <t xml:space="preserve">2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</si>
  <si>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r>
      <t xml:space="preserve">1 </t>
    </r>
    <r>
      <rPr>
        <sz val="7"/>
        <rFont val="Calibri"/>
      </rPr>
      <t>Carico usuale per gli animali munti con una durata d’estivazione da 56 a 100 giorni.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</si>
  <si>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</si>
  <si>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</si>
  <si>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</si>
  <si>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</si>
  <si>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</si>
  <si>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</si>
  <si>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</si>
  <si>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</si>
  <si>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</si>
  <si>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</si>
  <si>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</si>
  <si>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</si>
  <si>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</si>
  <si>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</si>
  <si>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</si>
  <si>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</si>
  <si>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</si>
  <si>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</si>
  <si>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</si>
  <si>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</si>
  <si>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</si>
  <si>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</si>
  <si>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</si>
  <si>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</si>
  <si>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</si>
  <si>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</si>
  <si>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</si>
  <si>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  <phoneticPr fontId="1" type="noConversion"/>
  </si>
  <si>
    <t>Altri animali che consumano foraggio grezzo</t>
    <phoneticPr fontId="1" type="noConversion"/>
  </si>
  <si>
    <r>
      <t>Aziende e contributi,   Totale</t>
    </r>
    <r>
      <rPr>
        <b/>
        <vertAlign val="superscript"/>
        <sz val="8"/>
        <rFont val="Calibri"/>
      </rPr>
      <t>2</t>
    </r>
    <phoneticPr fontId="1" type="noConversion"/>
  </si>
  <si>
    <t>Aziende</t>
  </si>
  <si>
    <t>Carico usuale</t>
  </si>
  <si>
    <t>Contributi</t>
  </si>
  <si>
    <t>numero</t>
  </si>
  <si>
    <t>carichi normali</t>
  </si>
  <si>
    <t>UBG</t>
  </si>
  <si>
    <t>Totale</t>
    <phoneticPr fontId="1" type="noConversion"/>
  </si>
  <si>
    <t>Contributi per la qualità del paesaggio: contributo d’estivazione 2015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</si>
  <si>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</si>
  <si>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</si>
  <si>
    <t>Altri animali che consumano foraggio grezzo</t>
    <phoneticPr fontId="1" type="noConversion"/>
  </si>
  <si>
    <t>Aziende e contributi,   Totale</t>
  </si>
  <si>
    <t xml:space="preserve"> 127 930</t>
  </si>
  <si>
    <t>Totale</t>
    <phoneticPr fontId="1" type="noConversion"/>
  </si>
  <si>
    <r>
      <t xml:space="preserve">1 </t>
    </r>
    <r>
      <rPr>
        <sz val="7"/>
        <rFont val="Calibri"/>
        <family val="2"/>
      </rPr>
      <t>Animali munti con una durata d'estivazione di 56-100 giorni</t>
    </r>
  </si>
  <si>
    <t>Contributi per la qualità del paesaggio: contributo d’estivazione 2016</t>
  </si>
  <si>
    <t xml:space="preserve"> 132 048</t>
  </si>
  <si>
    <t>Contributi per la qualità del paesaggio: contributo d’estivazione 2017</t>
  </si>
  <si>
    <t xml:space="preserve"> 123 368</t>
  </si>
  <si>
    <t xml:space="preserve"> 1 820</t>
  </si>
  <si>
    <t xml:space="preserve"> 486 929</t>
  </si>
  <si>
    <t xml:space="preserve"> 9 129</t>
  </si>
  <si>
    <t>3 627 285</t>
  </si>
  <si>
    <t xml:space="preserve"> 1 359</t>
  </si>
  <si>
    <t xml:space="preserve"> 49 263</t>
  </si>
  <si>
    <t>19 670 479</t>
  </si>
  <si>
    <t xml:space="preserve"> 1 444</t>
  </si>
  <si>
    <t>23 784 694</t>
  </si>
  <si>
    <t xml:space="preserve"> 74 287</t>
  </si>
  <si>
    <t xml:space="preserve"> 6 656</t>
  </si>
  <si>
    <t>2 662 524</t>
  </si>
  <si>
    <t>2 736 811</t>
  </si>
  <si>
    <t xml:space="preserve"> 1 501</t>
  </si>
  <si>
    <t xml:space="preserve"> 465 652</t>
  </si>
  <si>
    <t xml:space="preserve"> 3 200</t>
  </si>
  <si>
    <t xml:space="preserve"> 7 194</t>
  </si>
  <si>
    <t>2 869 369</t>
  </si>
  <si>
    <t>3 338 221</t>
  </si>
  <si>
    <t xml:space="preserve"> 243 286</t>
  </si>
  <si>
    <t xml:space="preserve"> 1 571</t>
  </si>
  <si>
    <t xml:space="preserve"> 619 952</t>
  </si>
  <si>
    <t xml:space="preserve"> 10 932</t>
  </si>
  <si>
    <t>4 336 906</t>
  </si>
  <si>
    <t>5 200 144</t>
  </si>
  <si>
    <t xml:space="preserve"> 47 294</t>
  </si>
  <si>
    <t xml:space="preserve"> 57 200</t>
  </si>
  <si>
    <t xml:space="preserve"> 8 504</t>
  </si>
  <si>
    <t>3 363 484</t>
  </si>
  <si>
    <t>3 467 978</t>
  </si>
  <si>
    <t xml:space="preserve"> 53 459</t>
  </si>
  <si>
    <t xml:space="preserve"> 21 931</t>
  </si>
  <si>
    <t xml:space="preserve"> 3 869</t>
  </si>
  <si>
    <t>1 529 901</t>
  </si>
  <si>
    <t>1 605 291</t>
  </si>
  <si>
    <t xml:space="preserve"> 177 979</t>
  </si>
  <si>
    <t xml:space="preserve"> 6 832</t>
  </si>
  <si>
    <t>2 717 518</t>
  </si>
  <si>
    <t>2 895 496</t>
  </si>
  <si>
    <t xml:space="preserve"> 6 000</t>
  </si>
  <si>
    <t xml:space="preserve"> 57 544</t>
  </si>
  <si>
    <t xml:space="preserve"> 63 544</t>
  </si>
  <si>
    <t xml:space="preserve"> 217 196</t>
  </si>
  <si>
    <t xml:space="preserve"> 85 864</t>
  </si>
  <si>
    <t xml:space="preserve"> 23 387</t>
  </si>
  <si>
    <t>9 337 262</t>
  </si>
  <si>
    <t>9 640 322</t>
  </si>
  <si>
    <t xml:space="preserve"> 2 662</t>
  </si>
  <si>
    <t>1 064 607</t>
  </si>
  <si>
    <t>1 064 967</t>
  </si>
  <si>
    <t xml:space="preserve"> 144 362</t>
  </si>
  <si>
    <t xml:space="preserve"> 46 204</t>
  </si>
  <si>
    <t xml:space="preserve"> 2 202</t>
  </si>
  <si>
    <t xml:space="preserve"> 2 486</t>
  </si>
  <si>
    <t xml:space="preserve"> 994 500</t>
  </si>
  <si>
    <t xml:space="preserve"> 996 702</t>
  </si>
  <si>
    <t xml:space="preserve"> 12 688</t>
  </si>
  <si>
    <t xml:space="preserve"> 1 102</t>
  </si>
  <si>
    <t xml:space="preserve"> 439 567</t>
  </si>
  <si>
    <t xml:space="preserve"> 2 100</t>
  </si>
  <si>
    <t xml:space="preserve"> 835 237</t>
  </si>
  <si>
    <t>1 287 492</t>
  </si>
  <si>
    <t xml:space="preserve"> 356 491</t>
  </si>
  <si>
    <t xml:space="preserve"> 3 184</t>
  </si>
  <si>
    <t>1 273 063</t>
  </si>
  <si>
    <t xml:space="preserve"> 17 589</t>
  </si>
  <si>
    <t>7 017 189</t>
  </si>
  <si>
    <t>8 646 742</t>
  </si>
  <si>
    <t xml:space="preserve"> 7 020</t>
  </si>
  <si>
    <t>2 524 169</t>
  </si>
  <si>
    <t xml:space="preserve"> 9 631</t>
  </si>
  <si>
    <t>3 822 636</t>
  </si>
  <si>
    <t xml:space="preserve"> 42 150</t>
  </si>
  <si>
    <t>16 699 272</t>
  </si>
  <si>
    <t>23 046 077</t>
  </si>
  <si>
    <t xml:space="preserve"> 79 932</t>
  </si>
  <si>
    <t xml:space="preserve"> 1 853</t>
  </si>
  <si>
    <t xml:space="preserve"> 471 108</t>
  </si>
  <si>
    <t xml:space="preserve"> 2 756</t>
  </si>
  <si>
    <t>1 102 216</t>
  </si>
  <si>
    <t xml:space="preserve"> 6 079</t>
  </si>
  <si>
    <t>2 402 894</t>
  </si>
  <si>
    <t>3 976 218</t>
  </si>
  <si>
    <t xml:space="preserve"> 1 169</t>
  </si>
  <si>
    <t xml:space="preserve"> 451 692</t>
  </si>
  <si>
    <t xml:space="preserve"> 34 174</t>
  </si>
  <si>
    <t>13 580 330</t>
  </si>
  <si>
    <t>14 032 022</t>
  </si>
  <si>
    <t xml:space="preserve"> 5 022</t>
  </si>
  <si>
    <t>1 437 153</t>
  </si>
  <si>
    <t xml:space="preserve"> 2 288</t>
  </si>
  <si>
    <t xml:space="preserve"> 915 316</t>
  </si>
  <si>
    <t xml:space="preserve"> 21 364</t>
  </si>
  <si>
    <t>8 507 589</t>
  </si>
  <si>
    <t>10 860 057</t>
  </si>
  <si>
    <t xml:space="preserve"> 5 110</t>
  </si>
  <si>
    <t xml:space="preserve"> 5 843</t>
  </si>
  <si>
    <t>2 337 394</t>
  </si>
  <si>
    <t>2 342 504</t>
  </si>
  <si>
    <t xml:space="preserve"> 16 534</t>
  </si>
  <si>
    <t xml:space="preserve"> 11 442</t>
  </si>
  <si>
    <t>4 576 933</t>
  </si>
  <si>
    <t>4 593 468</t>
  </si>
  <si>
    <t xml:space="preserve"> 22 030</t>
  </si>
  <si>
    <t>7 043 588</t>
  </si>
  <si>
    <t xml:space="preserve"> 30 099</t>
  </si>
  <si>
    <t>11 974 230</t>
  </si>
  <si>
    <t xml:space="preserve"> 6 229</t>
  </si>
  <si>
    <t xml:space="preserve"> 263 655</t>
  </si>
  <si>
    <t>104 954 798</t>
  </si>
  <si>
    <t xml:space="preserve"> 6 679</t>
  </si>
  <si>
    <t>123 972 617</t>
  </si>
  <si>
    <t>Contributi per la qualità del paesaggio: contributo d’estivazione 2018</t>
  </si>
  <si>
    <t>Totale</t>
  </si>
  <si>
    <t>Contributi per la qualità del paesaggio: contributo d’estivazione 2019</t>
  </si>
  <si>
    <t>Ovini (escl. pecore latt.)</t>
  </si>
  <si>
    <t>Altri animali che cons. foraggio grezzo</t>
  </si>
  <si>
    <t>Contr.</t>
  </si>
  <si>
    <t>no.</t>
  </si>
  <si>
    <t>carichi norm.</t>
  </si>
  <si>
    <t>Totale</t>
    <phoneticPr fontId="2" type="noConversion"/>
  </si>
  <si>
    <r>
      <t xml:space="preserve">1 </t>
    </r>
    <r>
      <rPr>
        <sz val="7"/>
        <rFont val="Calibri"/>
        <family val="2"/>
      </rPr>
      <t>Animali munti con una durata d'estivazione di 56 – 100 giorni</t>
    </r>
  </si>
  <si>
    <t>10.08.2020/vav</t>
  </si>
  <si>
    <t>Contributo suppl. per vacche munte,
pecore lattifere e capre lattifere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</si>
</sst>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19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7.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7.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81">
    <xf numFmtId="0" fontId="0" fillId="0" borderId="0" xfId="0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14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5" fillId="2" borderId="5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right" wrapText="1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wrapText="1"/>
    </xf>
    <xf numFmtId="164" fontId="10" fillId="4" borderId="3" xfId="0" applyNumberFormat="1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right" wrapText="1"/>
    </xf>
    <xf numFmtId="0" fontId="10" fillId="4" borderId="4" xfId="0" applyNumberFormat="1" applyFont="1" applyFill="1" applyBorder="1" applyAlignment="1">
      <alignment horizontal="right" wrapText="1"/>
    </xf>
    <xf numFmtId="164" fontId="10" fillId="4" borderId="4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164" fontId="17" fillId="0" borderId="0" xfId="0" applyNumberFormat="1" applyFont="1" applyFill="1" applyBorder="1" applyAlignment="1">
      <alignment horizontal="right" vertical="center" wrapText="1"/>
    </xf>
    <xf numFmtId="0" fontId="17" fillId="3" borderId="0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horizontal="right" vertical="center" wrapText="1"/>
    </xf>
    <xf numFmtId="164" fontId="17" fillId="5" borderId="0" xfId="0" applyNumberFormat="1" applyFont="1" applyFill="1" applyBorder="1" applyAlignment="1">
      <alignment horizontal="right" vertical="center" wrapText="1"/>
    </xf>
    <xf numFmtId="0" fontId="18" fillId="4" borderId="2" xfId="0" applyNumberFormat="1" applyFont="1" applyFill="1" applyBorder="1" applyAlignment="1">
      <alignment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0" fontId="17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0" fontId="14" fillId="0" borderId="4" xfId="0" applyNumberFormat="1" applyFont="1" applyFill="1" applyBorder="1" applyAlignment="1">
      <alignment vertical="center" wrapText="1"/>
    </xf>
    <xf numFmtId="0" fontId="10" fillId="4" borderId="6" xfId="0" applyNumberFormat="1" applyFont="1" applyFill="1" applyBorder="1" applyAlignment="1">
      <alignment horizontal="center" vertical="top" wrapText="1"/>
    </xf>
    <xf numFmtId="0" fontId="10" fillId="4" borderId="2" xfId="0" applyNumberFormat="1" applyFont="1" applyFill="1" applyBorder="1" applyAlignment="1">
      <alignment horizontal="center" vertical="top" wrapText="1"/>
    </xf>
    <xf numFmtId="0" fontId="10" fillId="4" borderId="7" xfId="0" applyNumberFormat="1" applyFont="1" applyFill="1" applyBorder="1" applyAlignment="1">
      <alignment horizontal="center" vertical="top" wrapText="1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2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Normal 2" xfId="2"/>
    <cellStyle name="Pourcentage 2" xfId="3"/>
    <cellStyle name="Prozent 2" xfId="5"/>
    <cellStyle name="Standard" xfId="0" builtinId="0"/>
    <cellStyle name="Standard 2" xfId="1"/>
    <cellStyle name="Standard 2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115" zoomScaleNormal="115" workbookViewId="0">
      <selection activeCell="L34" sqref="L34"/>
    </sheetView>
  </sheetViews>
  <sheetFormatPr baseColWidth="10" defaultColWidth="8.61328125" defaultRowHeight="9.9" customHeight="1" x14ac:dyDescent="0.2"/>
  <cols>
    <col min="1" max="1" width="3.23046875" style="2" customWidth="1"/>
    <col min="2" max="2" width="5.3828125" style="2" customWidth="1"/>
    <col min="3" max="3" width="5.4609375" style="2" customWidth="1"/>
    <col min="4" max="4" width="6.07421875" style="2" customWidth="1"/>
    <col min="5" max="5" width="5.3828125" style="2" customWidth="1"/>
    <col min="6" max="6" width="5.23046875" style="2" customWidth="1"/>
    <col min="7" max="7" width="6" style="2" customWidth="1"/>
    <col min="8" max="8" width="5.07421875" style="2" customWidth="1"/>
    <col min="9" max="9" width="5.3046875" style="2" customWidth="1"/>
    <col min="10" max="10" width="6.69140625" style="2" customWidth="1"/>
    <col min="11" max="11" width="5.61328125" style="2" customWidth="1"/>
    <col min="12" max="12" width="7.07421875" style="2" customWidth="1"/>
    <col min="13" max="16384" width="8.61328125" style="2"/>
  </cols>
  <sheetData>
    <row r="1" spans="1:15" ht="12.9" customHeight="1" x14ac:dyDescent="0.2">
      <c r="A1" s="63" t="s">
        <v>167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32" t="s">
        <v>175</v>
      </c>
      <c r="N1" s="32"/>
      <c r="O1" s="32"/>
    </row>
    <row r="2" spans="1:15" ht="21" customHeight="1" x14ac:dyDescent="0.2">
      <c r="A2" s="46"/>
      <c r="B2" s="64" t="s">
        <v>168</v>
      </c>
      <c r="C2" s="65"/>
      <c r="D2" s="66"/>
      <c r="E2" s="64" t="s">
        <v>169</v>
      </c>
      <c r="F2" s="65"/>
      <c r="G2" s="66"/>
      <c r="H2" s="64" t="s">
        <v>176</v>
      </c>
      <c r="I2" s="65"/>
      <c r="J2" s="66"/>
      <c r="K2" s="67" t="s">
        <v>166</v>
      </c>
      <c r="L2" s="68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170</v>
      </c>
      <c r="E3" s="48" t="s">
        <v>34</v>
      </c>
      <c r="F3" s="49" t="s">
        <v>35</v>
      </c>
      <c r="G3" s="49" t="s">
        <v>170</v>
      </c>
      <c r="H3" s="48" t="s">
        <v>34</v>
      </c>
      <c r="I3" s="49" t="s">
        <v>35</v>
      </c>
      <c r="J3" s="49" t="s">
        <v>170</v>
      </c>
      <c r="K3" s="48" t="s">
        <v>34</v>
      </c>
      <c r="L3" s="49" t="s">
        <v>170</v>
      </c>
      <c r="M3" s="4"/>
      <c r="N3" s="4"/>
      <c r="O3" s="4"/>
    </row>
    <row r="4" spans="1:15" ht="21" customHeight="1" x14ac:dyDescent="0.2">
      <c r="A4" s="50"/>
      <c r="B4" s="48" t="s">
        <v>171</v>
      </c>
      <c r="C4" s="49" t="s">
        <v>172</v>
      </c>
      <c r="D4" s="49" t="s">
        <v>29</v>
      </c>
      <c r="E4" s="48" t="s">
        <v>171</v>
      </c>
      <c r="F4" s="49" t="s">
        <v>172</v>
      </c>
      <c r="G4" s="49" t="s">
        <v>29</v>
      </c>
      <c r="H4" s="48" t="s">
        <v>171</v>
      </c>
      <c r="I4" s="49" t="s">
        <v>172</v>
      </c>
      <c r="J4" s="49" t="s">
        <v>29</v>
      </c>
      <c r="K4" s="48" t="s">
        <v>171</v>
      </c>
      <c r="L4" s="49" t="s">
        <v>29</v>
      </c>
      <c r="M4" s="32"/>
      <c r="N4" s="32"/>
      <c r="O4" s="32"/>
    </row>
    <row r="5" spans="1:15" ht="9.9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11.63</v>
      </c>
      <c r="J5" s="53">
        <v>465.2</v>
      </c>
      <c r="K5" s="52">
        <v>7</v>
      </c>
      <c r="L5" s="53">
        <v>132513.20000000001</v>
      </c>
      <c r="M5" s="32"/>
      <c r="N5" s="32"/>
      <c r="O5" s="32"/>
    </row>
    <row r="6" spans="1:15" ht="9.9" customHeight="1" x14ac:dyDescent="0.2">
      <c r="A6" s="54" t="s">
        <v>19</v>
      </c>
      <c r="B6" s="55">
        <v>137</v>
      </c>
      <c r="C6" s="56">
        <v>1707.8034</v>
      </c>
      <c r="D6" s="56">
        <v>455796.3</v>
      </c>
      <c r="E6" s="55">
        <v>1359</v>
      </c>
      <c r="F6" s="56">
        <v>56792.184800000003</v>
      </c>
      <c r="G6" s="56">
        <v>22680182.050000001</v>
      </c>
      <c r="H6" s="55">
        <v>1072</v>
      </c>
      <c r="I6" s="56">
        <v>24559.59</v>
      </c>
      <c r="J6" s="56">
        <v>980718.75000000105</v>
      </c>
      <c r="K6" s="55">
        <v>1440</v>
      </c>
      <c r="L6" s="56">
        <v>24116697.100000001</v>
      </c>
      <c r="M6" s="32"/>
      <c r="N6" s="32"/>
      <c r="O6" s="32"/>
    </row>
    <row r="7" spans="1:15" ht="9.9" customHeight="1" x14ac:dyDescent="0.2">
      <c r="A7" s="51" t="s">
        <v>20</v>
      </c>
      <c r="B7" s="52">
        <v>27</v>
      </c>
      <c r="C7" s="53">
        <v>253.94919999999999</v>
      </c>
      <c r="D7" s="53">
        <v>73921.95</v>
      </c>
      <c r="E7" s="52">
        <v>240</v>
      </c>
      <c r="F7" s="53">
        <v>6719.6662999999999</v>
      </c>
      <c r="G7" s="53">
        <v>2685076.5</v>
      </c>
      <c r="H7" s="52">
        <v>132</v>
      </c>
      <c r="I7" s="53">
        <v>1417.662</v>
      </c>
      <c r="J7" s="53">
        <v>56704.4</v>
      </c>
      <c r="K7" s="52">
        <v>242</v>
      </c>
      <c r="L7" s="53">
        <v>2815702.85</v>
      </c>
      <c r="M7" s="32"/>
      <c r="N7" s="32"/>
      <c r="O7" s="32"/>
    </row>
    <row r="8" spans="1:15" ht="9.9" customHeight="1" x14ac:dyDescent="0.2">
      <c r="A8" s="54" t="s">
        <v>21</v>
      </c>
      <c r="B8" s="55">
        <v>67</v>
      </c>
      <c r="C8" s="56">
        <v>1466.7373</v>
      </c>
      <c r="D8" s="56">
        <v>450777.55</v>
      </c>
      <c r="E8" s="55">
        <v>233</v>
      </c>
      <c r="F8" s="56">
        <v>7214.1679000000004</v>
      </c>
      <c r="G8" s="56">
        <v>2882619.1</v>
      </c>
      <c r="H8" s="55">
        <v>192</v>
      </c>
      <c r="I8" s="56">
        <v>3502.8159999999998</v>
      </c>
      <c r="J8" s="56">
        <v>139805.95000000001</v>
      </c>
      <c r="K8" s="55">
        <v>281</v>
      </c>
      <c r="L8" s="56">
        <v>3473202.6</v>
      </c>
      <c r="M8" s="32"/>
      <c r="N8" s="32"/>
      <c r="O8" s="32"/>
    </row>
    <row r="9" spans="1:15" ht="9.9" customHeight="1" x14ac:dyDescent="0.2">
      <c r="A9" s="51" t="s">
        <v>22</v>
      </c>
      <c r="B9" s="52">
        <v>46</v>
      </c>
      <c r="C9" s="53">
        <v>775.60699999999997</v>
      </c>
      <c r="D9" s="53">
        <v>249575.25</v>
      </c>
      <c r="E9" s="52">
        <v>388</v>
      </c>
      <c r="F9" s="53">
        <v>12293.255499999999</v>
      </c>
      <c r="G9" s="53">
        <v>4914043.25</v>
      </c>
      <c r="H9" s="52">
        <v>318</v>
      </c>
      <c r="I9" s="53">
        <v>3737.047</v>
      </c>
      <c r="J9" s="53">
        <v>149429.65</v>
      </c>
      <c r="K9" s="52">
        <v>414</v>
      </c>
      <c r="L9" s="53">
        <v>5313048.1500000004</v>
      </c>
      <c r="M9" s="32"/>
      <c r="N9" s="32"/>
      <c r="O9" s="32"/>
    </row>
    <row r="10" spans="1:15" ht="9.9" customHeight="1" x14ac:dyDescent="0.2">
      <c r="A10" s="54" t="s">
        <v>23</v>
      </c>
      <c r="B10" s="55">
        <v>20</v>
      </c>
      <c r="C10" s="56">
        <v>182.0008</v>
      </c>
      <c r="D10" s="56">
        <v>46280.25</v>
      </c>
      <c r="E10" s="55">
        <v>235</v>
      </c>
      <c r="F10" s="56">
        <v>8878.1656999999996</v>
      </c>
      <c r="G10" s="56">
        <v>3551266.35</v>
      </c>
      <c r="H10" s="55">
        <v>211</v>
      </c>
      <c r="I10" s="56">
        <v>4525.7460000000001</v>
      </c>
      <c r="J10" s="56">
        <v>181029.8</v>
      </c>
      <c r="K10" s="55">
        <v>250</v>
      </c>
      <c r="L10" s="56">
        <v>3778576.4</v>
      </c>
      <c r="M10" s="32"/>
      <c r="N10" s="32"/>
      <c r="O10" s="32"/>
    </row>
    <row r="11" spans="1:15" ht="9.9" customHeight="1" x14ac:dyDescent="0.2">
      <c r="A11" s="51" t="s">
        <v>24</v>
      </c>
      <c r="B11" s="52">
        <v>12</v>
      </c>
      <c r="C11" s="53">
        <v>170.40020000000001</v>
      </c>
      <c r="D11" s="53">
        <v>53343.6</v>
      </c>
      <c r="E11" s="52">
        <v>124</v>
      </c>
      <c r="F11" s="53">
        <v>4406.7703000000001</v>
      </c>
      <c r="G11" s="53">
        <v>1762708.15</v>
      </c>
      <c r="H11" s="52">
        <v>90</v>
      </c>
      <c r="I11" s="53">
        <v>1735.5619999999999</v>
      </c>
      <c r="J11" s="53">
        <v>69422.5</v>
      </c>
      <c r="K11" s="52">
        <v>128</v>
      </c>
      <c r="L11" s="53">
        <v>1885474.25</v>
      </c>
      <c r="M11" s="32"/>
      <c r="N11" s="32"/>
      <c r="O11" s="32"/>
    </row>
    <row r="12" spans="1:15" ht="9.9" customHeight="1" x14ac:dyDescent="0.2">
      <c r="A12" s="54" t="s">
        <v>25</v>
      </c>
      <c r="B12" s="55">
        <v>12</v>
      </c>
      <c r="C12" s="56">
        <v>498.38</v>
      </c>
      <c r="D12" s="56">
        <v>165247.6</v>
      </c>
      <c r="E12" s="55">
        <v>112</v>
      </c>
      <c r="F12" s="56">
        <v>6990.4520000000002</v>
      </c>
      <c r="G12" s="56">
        <v>2796180.8</v>
      </c>
      <c r="H12" s="55">
        <v>94</v>
      </c>
      <c r="I12" s="56">
        <v>3313.748</v>
      </c>
      <c r="J12" s="56">
        <v>132549.95000000001</v>
      </c>
      <c r="K12" s="55">
        <v>117</v>
      </c>
      <c r="L12" s="56">
        <v>3093978.35</v>
      </c>
      <c r="M12" s="32"/>
      <c r="N12" s="32"/>
      <c r="O12" s="32"/>
    </row>
    <row r="13" spans="1:15" ht="9.9" customHeight="1" x14ac:dyDescent="0.2">
      <c r="A13" s="51" t="s">
        <v>26</v>
      </c>
      <c r="B13" s="52"/>
      <c r="C13" s="53"/>
      <c r="D13" s="53"/>
      <c r="E13" s="52">
        <v>5</v>
      </c>
      <c r="F13" s="53">
        <v>141.28800000000001</v>
      </c>
      <c r="G13" s="53">
        <v>56515.199999999997</v>
      </c>
      <c r="H13" s="52">
        <v>3</v>
      </c>
      <c r="I13" s="53">
        <v>42.84</v>
      </c>
      <c r="J13" s="53">
        <v>1713.6</v>
      </c>
      <c r="K13" s="52">
        <v>5</v>
      </c>
      <c r="L13" s="53">
        <v>58228.800000000003</v>
      </c>
      <c r="M13" s="32"/>
      <c r="N13" s="32"/>
      <c r="O13" s="32"/>
    </row>
    <row r="14" spans="1:15" ht="9.9" customHeight="1" x14ac:dyDescent="0.2">
      <c r="A14" s="54" t="s">
        <v>27</v>
      </c>
      <c r="B14" s="55">
        <v>34</v>
      </c>
      <c r="C14" s="56">
        <v>646.79190000000006</v>
      </c>
      <c r="D14" s="56">
        <v>224591.8</v>
      </c>
      <c r="E14" s="55">
        <v>566</v>
      </c>
      <c r="F14" s="56">
        <v>23515.517199999998</v>
      </c>
      <c r="G14" s="56">
        <v>9406206.9000000004</v>
      </c>
      <c r="H14" s="55">
        <v>387</v>
      </c>
      <c r="I14" s="56">
        <v>6967.58</v>
      </c>
      <c r="J14" s="56">
        <v>278703.15000000002</v>
      </c>
      <c r="K14" s="55">
        <v>584</v>
      </c>
      <c r="L14" s="56">
        <v>9909501.8499999996</v>
      </c>
      <c r="M14" s="32"/>
      <c r="N14" s="32"/>
      <c r="O14" s="32"/>
    </row>
    <row r="15" spans="1:15" ht="9.9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53</v>
      </c>
      <c r="F15" s="53">
        <v>2579.1397999999999</v>
      </c>
      <c r="G15" s="53">
        <v>1026594.9</v>
      </c>
      <c r="H15" s="52">
        <v>23</v>
      </c>
      <c r="I15" s="53">
        <v>133.196</v>
      </c>
      <c r="J15" s="53">
        <v>5276.05</v>
      </c>
      <c r="K15" s="52">
        <v>53</v>
      </c>
      <c r="L15" s="53">
        <v>1032230.95</v>
      </c>
      <c r="M15" s="32"/>
      <c r="N15" s="32"/>
      <c r="O15" s="32"/>
    </row>
    <row r="16" spans="1:15" ht="9.9" customHeight="1" x14ac:dyDescent="0.2">
      <c r="A16" s="54" t="s">
        <v>7</v>
      </c>
      <c r="B16" s="55"/>
      <c r="C16" s="56"/>
      <c r="D16" s="56"/>
      <c r="E16" s="55">
        <v>9</v>
      </c>
      <c r="F16" s="56">
        <v>358.68799999999999</v>
      </c>
      <c r="G16" s="56">
        <v>143475.20000000001</v>
      </c>
      <c r="H16" s="55">
        <v>1</v>
      </c>
      <c r="I16" s="56">
        <v>1</v>
      </c>
      <c r="J16" s="56">
        <v>40</v>
      </c>
      <c r="K16" s="55">
        <v>9</v>
      </c>
      <c r="L16" s="56">
        <v>143515.20000000001</v>
      </c>
      <c r="M16" s="32"/>
      <c r="N16" s="32"/>
      <c r="O16" s="32"/>
    </row>
    <row r="17" spans="1:15" ht="9.9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" customHeight="1" x14ac:dyDescent="0.2">
      <c r="A18" s="54" t="s">
        <v>9</v>
      </c>
      <c r="B18" s="55"/>
      <c r="C18" s="56"/>
      <c r="D18" s="56">
        <v>0</v>
      </c>
      <c r="E18" s="55">
        <v>108</v>
      </c>
      <c r="F18" s="56">
        <v>2609.4315000000001</v>
      </c>
      <c r="G18" s="56">
        <v>1041359.6</v>
      </c>
      <c r="H18" s="55">
        <v>89</v>
      </c>
      <c r="I18" s="56">
        <v>1400.616</v>
      </c>
      <c r="J18" s="56">
        <v>55820.55</v>
      </c>
      <c r="K18" s="55">
        <v>108</v>
      </c>
      <c r="L18" s="56">
        <v>1097180.1499999999</v>
      </c>
      <c r="M18" s="32"/>
      <c r="N18" s="32"/>
      <c r="O18" s="32"/>
    </row>
    <row r="19" spans="1:15" ht="9.9" customHeight="1" x14ac:dyDescent="0.2">
      <c r="A19" s="51" t="s">
        <v>10</v>
      </c>
      <c r="B19" s="52">
        <v>8</v>
      </c>
      <c r="C19" s="53">
        <v>103.0056</v>
      </c>
      <c r="D19" s="53">
        <v>23444.65</v>
      </c>
      <c r="E19" s="52">
        <v>136</v>
      </c>
      <c r="F19" s="53">
        <v>3060.5419999999999</v>
      </c>
      <c r="G19" s="53">
        <v>1224216.75</v>
      </c>
      <c r="H19" s="52">
        <v>120</v>
      </c>
      <c r="I19" s="53">
        <v>1700.518</v>
      </c>
      <c r="J19" s="53">
        <v>68020.899999999994</v>
      </c>
      <c r="K19" s="52">
        <v>142</v>
      </c>
      <c r="L19" s="53">
        <v>1315682.3</v>
      </c>
      <c r="M19" s="32"/>
      <c r="N19" s="32"/>
      <c r="O19" s="32"/>
    </row>
    <row r="20" spans="1:15" ht="9.9" customHeight="1" x14ac:dyDescent="0.2">
      <c r="A20" s="54" t="s">
        <v>11</v>
      </c>
      <c r="B20" s="55">
        <v>23</v>
      </c>
      <c r="C20" s="56">
        <v>1031.7346</v>
      </c>
      <c r="D20" s="56">
        <v>377307.95</v>
      </c>
      <c r="E20" s="55">
        <v>348</v>
      </c>
      <c r="F20" s="56">
        <v>20389.096699999998</v>
      </c>
      <c r="G20" s="56">
        <v>8155638.6500000004</v>
      </c>
      <c r="H20" s="55">
        <v>272</v>
      </c>
      <c r="I20" s="56">
        <v>6942.3819999999996</v>
      </c>
      <c r="J20" s="56">
        <v>277695.05</v>
      </c>
      <c r="K20" s="55">
        <v>359</v>
      </c>
      <c r="L20" s="56">
        <v>8810641.6500000004</v>
      </c>
      <c r="M20" s="32"/>
      <c r="N20" s="32"/>
      <c r="O20" s="32"/>
    </row>
    <row r="21" spans="1:15" ht="9.9" customHeight="1" x14ac:dyDescent="0.2">
      <c r="A21" s="51" t="s">
        <v>12</v>
      </c>
      <c r="B21" s="52">
        <v>152</v>
      </c>
      <c r="C21" s="53">
        <v>7129.0442999999996</v>
      </c>
      <c r="D21" s="53">
        <v>2626573.25</v>
      </c>
      <c r="E21" s="52">
        <v>871</v>
      </c>
      <c r="F21" s="53">
        <v>51235.491800000003</v>
      </c>
      <c r="G21" s="53">
        <v>20486826.699999999</v>
      </c>
      <c r="H21" s="52">
        <v>622</v>
      </c>
      <c r="I21" s="53">
        <v>13785.7055</v>
      </c>
      <c r="J21" s="53">
        <v>551005.75</v>
      </c>
      <c r="K21" s="52">
        <v>933</v>
      </c>
      <c r="L21" s="53">
        <v>23664405.699999999</v>
      </c>
      <c r="M21" s="32"/>
      <c r="N21" s="32"/>
      <c r="O21" s="32"/>
    </row>
    <row r="22" spans="1:15" ht="9.9" customHeight="1" x14ac:dyDescent="0.2">
      <c r="A22" s="54" t="s">
        <v>13</v>
      </c>
      <c r="B22" s="55">
        <v>0</v>
      </c>
      <c r="C22" s="56">
        <v>0</v>
      </c>
      <c r="D22" s="56">
        <v>0</v>
      </c>
      <c r="E22" s="55">
        <v>3</v>
      </c>
      <c r="F22" s="56">
        <v>204.3023</v>
      </c>
      <c r="G22" s="56">
        <v>81720.899999999994</v>
      </c>
      <c r="H22" s="55">
        <v>1</v>
      </c>
      <c r="I22" s="56">
        <v>0.94</v>
      </c>
      <c r="J22" s="56">
        <v>37.6</v>
      </c>
      <c r="K22" s="55">
        <v>3</v>
      </c>
      <c r="L22" s="56">
        <v>81758.5</v>
      </c>
      <c r="M22" s="32"/>
      <c r="N22" s="32"/>
      <c r="O22" s="32"/>
    </row>
    <row r="23" spans="1:15" ht="9.9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" customHeight="1" x14ac:dyDescent="0.2">
      <c r="A24" s="54" t="s">
        <v>15</v>
      </c>
      <c r="B24" s="55">
        <v>71</v>
      </c>
      <c r="C24" s="56">
        <v>1803.6239</v>
      </c>
      <c r="D24" s="56">
        <v>492642.15</v>
      </c>
      <c r="E24" s="55">
        <v>200</v>
      </c>
      <c r="F24" s="56">
        <v>8890.0527999999995</v>
      </c>
      <c r="G24" s="56">
        <v>3556021.1</v>
      </c>
      <c r="H24" s="55">
        <v>134</v>
      </c>
      <c r="I24" s="56">
        <v>4850.4575000000004</v>
      </c>
      <c r="J24" s="56">
        <v>194018.25</v>
      </c>
      <c r="K24" s="55">
        <v>233</v>
      </c>
      <c r="L24" s="56">
        <v>4242681.5</v>
      </c>
      <c r="M24" s="32"/>
      <c r="N24" s="32"/>
      <c r="O24" s="32"/>
    </row>
    <row r="25" spans="1:15" ht="9.9" customHeight="1" x14ac:dyDescent="0.2">
      <c r="A25" s="51" t="s">
        <v>16</v>
      </c>
      <c r="B25" s="52">
        <v>29</v>
      </c>
      <c r="C25" s="53">
        <v>1148.2031999999999</v>
      </c>
      <c r="D25" s="53">
        <v>425882</v>
      </c>
      <c r="E25" s="52">
        <v>629</v>
      </c>
      <c r="F25" s="53">
        <v>34807.965300000003</v>
      </c>
      <c r="G25" s="53">
        <v>13877809.15</v>
      </c>
      <c r="H25" s="52">
        <v>431</v>
      </c>
      <c r="I25" s="53">
        <v>12620.4085</v>
      </c>
      <c r="J25" s="53">
        <v>502887.8</v>
      </c>
      <c r="K25" s="52">
        <v>648</v>
      </c>
      <c r="L25" s="53">
        <v>14806578.949999999</v>
      </c>
      <c r="M25" s="32"/>
      <c r="N25" s="32"/>
      <c r="O25" s="32"/>
    </row>
    <row r="26" spans="1:15" ht="9.9" customHeight="1" x14ac:dyDescent="0.2">
      <c r="A26" s="54" t="s">
        <v>17</v>
      </c>
      <c r="B26" s="55">
        <v>162</v>
      </c>
      <c r="C26" s="56">
        <v>5118.1596</v>
      </c>
      <c r="D26" s="56">
        <v>1493209.3</v>
      </c>
      <c r="E26" s="55">
        <v>459</v>
      </c>
      <c r="F26" s="56">
        <v>23543.4624</v>
      </c>
      <c r="G26" s="56">
        <v>9403484.8499999996</v>
      </c>
      <c r="H26" s="55">
        <v>340</v>
      </c>
      <c r="I26" s="56">
        <v>11350.5545</v>
      </c>
      <c r="J26" s="56">
        <v>453338.25</v>
      </c>
      <c r="K26" s="55">
        <v>533</v>
      </c>
      <c r="L26" s="56">
        <v>11350032.4</v>
      </c>
      <c r="M26" s="32"/>
      <c r="N26" s="32"/>
      <c r="O26" s="32"/>
    </row>
    <row r="27" spans="1:15" ht="9.9" customHeight="1" x14ac:dyDescent="0.2">
      <c r="A27" s="51" t="s">
        <v>4</v>
      </c>
      <c r="B27" s="52">
        <v>1</v>
      </c>
      <c r="C27" s="53">
        <v>15.97</v>
      </c>
      <c r="D27" s="53">
        <v>5110.3999999999996</v>
      </c>
      <c r="E27" s="52">
        <v>151</v>
      </c>
      <c r="F27" s="53">
        <v>5698.2424000000001</v>
      </c>
      <c r="G27" s="53">
        <v>2277396.9500000002</v>
      </c>
      <c r="H27" s="52">
        <v>75</v>
      </c>
      <c r="I27" s="53">
        <v>791.18</v>
      </c>
      <c r="J27" s="53">
        <v>31647.200000000001</v>
      </c>
      <c r="K27" s="52">
        <v>152</v>
      </c>
      <c r="L27" s="53">
        <v>2314154.5499999998</v>
      </c>
      <c r="M27" s="32"/>
      <c r="N27" s="32"/>
      <c r="O27" s="32"/>
    </row>
    <row r="28" spans="1:15" ht="9.9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99</v>
      </c>
      <c r="F29" s="53">
        <v>11569.011200000001</v>
      </c>
      <c r="G29" s="53">
        <v>4627604.5</v>
      </c>
      <c r="H29" s="52">
        <v>56</v>
      </c>
      <c r="I29" s="53">
        <v>3617.65</v>
      </c>
      <c r="J29" s="53">
        <v>144706</v>
      </c>
      <c r="K29" s="52">
        <v>102</v>
      </c>
      <c r="L29" s="53">
        <v>4788844.9000000004</v>
      </c>
      <c r="M29" s="32"/>
      <c r="N29" s="32"/>
      <c r="O29" s="32"/>
    </row>
    <row r="30" spans="1:15" ht="9.9" customHeight="1" x14ac:dyDescent="0.2">
      <c r="A30" s="57" t="s">
        <v>173</v>
      </c>
      <c r="B30" s="58">
        <v>803</v>
      </c>
      <c r="C30" s="58">
        <v>22106.080999999998</v>
      </c>
      <c r="D30" s="59">
        <v>7180598.4000000004</v>
      </c>
      <c r="E30" s="58">
        <v>6336</v>
      </c>
      <c r="F30" s="58">
        <v>292342.52389999997</v>
      </c>
      <c r="G30" s="59">
        <v>116815199.55</v>
      </c>
      <c r="H30" s="58">
        <v>4667</v>
      </c>
      <c r="I30" s="58">
        <v>107008.829</v>
      </c>
      <c r="J30" s="59">
        <v>4275036.3499999996</v>
      </c>
      <c r="K30" s="58">
        <v>6744</v>
      </c>
      <c r="L30" s="58">
        <v>128270834.3</v>
      </c>
      <c r="M30" s="32"/>
      <c r="N30" s="32"/>
      <c r="O30" s="32"/>
    </row>
    <row r="31" spans="1:15" ht="9.9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" customHeight="1" x14ac:dyDescent="0.2">
      <c r="A32" s="62" t="s">
        <v>174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32"/>
      <c r="N32" s="32"/>
      <c r="O32" s="32"/>
    </row>
    <row r="33" spans="1:15" ht="9.9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15" zoomScaleNormal="115" workbookViewId="0">
      <selection activeCell="R29" sqref="R29"/>
    </sheetView>
  </sheetViews>
  <sheetFormatPr baseColWidth="10" defaultColWidth="8.61328125" defaultRowHeight="9.9" customHeight="1" x14ac:dyDescent="0.2"/>
  <cols>
    <col min="1" max="1" width="3.23046875" style="2" customWidth="1"/>
    <col min="2" max="2" width="5.3828125" style="2" customWidth="1"/>
    <col min="3" max="3" width="5.4609375" style="2" customWidth="1"/>
    <col min="4" max="4" width="6.07421875" style="2" customWidth="1"/>
    <col min="5" max="5" width="5.3828125" style="2" customWidth="1"/>
    <col min="6" max="6" width="5.23046875" style="2" customWidth="1"/>
    <col min="7" max="7" width="6" style="2" customWidth="1"/>
    <col min="8" max="8" width="5.07421875" style="2" customWidth="1"/>
    <col min="9" max="9" width="5.3046875" style="2" customWidth="1"/>
    <col min="10" max="10" width="6.69140625" style="2" customWidth="1"/>
    <col min="11" max="11" width="5.61328125" style="2" customWidth="1"/>
    <col min="12" max="12" width="7.07421875" style="2" customWidth="1"/>
    <col min="13" max="16384" width="8.61328125" style="2"/>
  </cols>
  <sheetData>
    <row r="1" spans="1:15" ht="12.9" customHeight="1" x14ac:dyDescent="0.2">
      <c r="A1" s="69" t="s">
        <v>165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  <c r="O1" s="1"/>
    </row>
    <row r="2" spans="1:15" ht="21" customHeight="1" x14ac:dyDescent="0.2">
      <c r="A2" s="45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5"/>
      <c r="M2" s="3"/>
      <c r="N2" s="1"/>
      <c r="O2" s="1"/>
    </row>
    <row r="3" spans="1:15" ht="21" customHeight="1" x14ac:dyDescent="0.2">
      <c r="A3" s="39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4"/>
      <c r="N3" s="4"/>
      <c r="O3" s="4"/>
    </row>
    <row r="4" spans="1:15" ht="21" customHeight="1" x14ac:dyDescent="0.2">
      <c r="A4" s="40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</row>
    <row r="5" spans="1:15" ht="9.9" customHeight="1" x14ac:dyDescent="0.2">
      <c r="A5" s="35" t="s">
        <v>18</v>
      </c>
      <c r="B5" s="33"/>
      <c r="C5" s="34"/>
      <c r="D5" s="34"/>
      <c r="E5" s="33"/>
      <c r="F5" s="34"/>
      <c r="G5" s="34"/>
      <c r="H5" s="33">
        <v>6</v>
      </c>
      <c r="I5" s="34">
        <v>308</v>
      </c>
      <c r="J5" s="34" t="s">
        <v>52</v>
      </c>
      <c r="K5" s="33">
        <v>6</v>
      </c>
      <c r="L5" s="34" t="s">
        <v>52</v>
      </c>
      <c r="M5" s="1"/>
      <c r="N5" s="1"/>
      <c r="O5" s="1"/>
    </row>
    <row r="6" spans="1:15" ht="9.9" customHeight="1" x14ac:dyDescent="0.2">
      <c r="A6" s="41" t="s">
        <v>19</v>
      </c>
      <c r="B6" s="42">
        <v>136</v>
      </c>
      <c r="C6" s="43" t="s">
        <v>53</v>
      </c>
      <c r="D6" s="43" t="s">
        <v>54</v>
      </c>
      <c r="E6" s="42">
        <v>258</v>
      </c>
      <c r="F6" s="43" t="s">
        <v>55</v>
      </c>
      <c r="G6" s="43" t="s">
        <v>56</v>
      </c>
      <c r="H6" s="42" t="s">
        <v>57</v>
      </c>
      <c r="I6" s="43" t="s">
        <v>58</v>
      </c>
      <c r="J6" s="43" t="s">
        <v>59</v>
      </c>
      <c r="K6" s="42" t="s">
        <v>60</v>
      </c>
      <c r="L6" s="43" t="s">
        <v>61</v>
      </c>
      <c r="M6" s="1"/>
      <c r="N6" s="1"/>
      <c r="O6" s="1"/>
    </row>
    <row r="7" spans="1:15" ht="9.9" customHeight="1" x14ac:dyDescent="0.2">
      <c r="A7" s="35" t="s">
        <v>20</v>
      </c>
      <c r="B7" s="33">
        <v>26</v>
      </c>
      <c r="C7" s="34">
        <v>257</v>
      </c>
      <c r="D7" s="34" t="s">
        <v>62</v>
      </c>
      <c r="E7" s="33"/>
      <c r="F7" s="34"/>
      <c r="G7" s="34">
        <v>0</v>
      </c>
      <c r="H7" s="33">
        <v>239</v>
      </c>
      <c r="I7" s="34" t="s">
        <v>63</v>
      </c>
      <c r="J7" s="34" t="s">
        <v>64</v>
      </c>
      <c r="K7" s="33">
        <v>241</v>
      </c>
      <c r="L7" s="34" t="s">
        <v>65</v>
      </c>
      <c r="M7" s="1"/>
      <c r="N7" s="1"/>
      <c r="O7" s="1"/>
    </row>
    <row r="8" spans="1:15" ht="9.9" customHeight="1" x14ac:dyDescent="0.2">
      <c r="A8" s="41" t="s">
        <v>21</v>
      </c>
      <c r="B8" s="42">
        <v>68</v>
      </c>
      <c r="C8" s="43" t="s">
        <v>66</v>
      </c>
      <c r="D8" s="43" t="s">
        <v>67</v>
      </c>
      <c r="E8" s="42">
        <v>1</v>
      </c>
      <c r="F8" s="43">
        <v>8</v>
      </c>
      <c r="G8" s="43" t="s">
        <v>68</v>
      </c>
      <c r="H8" s="42">
        <v>229</v>
      </c>
      <c r="I8" s="43" t="s">
        <v>69</v>
      </c>
      <c r="J8" s="43" t="s">
        <v>70</v>
      </c>
      <c r="K8" s="42">
        <v>279</v>
      </c>
      <c r="L8" s="43" t="s">
        <v>71</v>
      </c>
      <c r="M8" s="1"/>
      <c r="N8" s="1"/>
      <c r="O8" s="1"/>
    </row>
    <row r="9" spans="1:15" ht="9.9" customHeight="1" x14ac:dyDescent="0.2">
      <c r="A9" s="35" t="s">
        <v>22</v>
      </c>
      <c r="B9" s="33">
        <v>39</v>
      </c>
      <c r="C9" s="34">
        <v>745</v>
      </c>
      <c r="D9" s="34" t="s">
        <v>72</v>
      </c>
      <c r="E9" s="33">
        <v>119</v>
      </c>
      <c r="F9" s="34" t="s">
        <v>73</v>
      </c>
      <c r="G9" s="34" t="s">
        <v>74</v>
      </c>
      <c r="H9" s="33">
        <v>386</v>
      </c>
      <c r="I9" s="34" t="s">
        <v>75</v>
      </c>
      <c r="J9" s="34" t="s">
        <v>76</v>
      </c>
      <c r="K9" s="33">
        <v>411</v>
      </c>
      <c r="L9" s="34" t="s">
        <v>77</v>
      </c>
      <c r="M9" s="1"/>
      <c r="N9" s="1"/>
      <c r="O9" s="1"/>
    </row>
    <row r="10" spans="1:15" ht="9.9" customHeight="1" x14ac:dyDescent="0.2">
      <c r="A10" s="41" t="s">
        <v>23</v>
      </c>
      <c r="B10" s="42">
        <v>21</v>
      </c>
      <c r="C10" s="43">
        <v>190</v>
      </c>
      <c r="D10" s="43" t="s">
        <v>78</v>
      </c>
      <c r="E10" s="42">
        <v>12</v>
      </c>
      <c r="F10" s="43">
        <v>143</v>
      </c>
      <c r="G10" s="43" t="s">
        <v>79</v>
      </c>
      <c r="H10" s="42">
        <v>223</v>
      </c>
      <c r="I10" s="43" t="s">
        <v>80</v>
      </c>
      <c r="J10" s="43" t="s">
        <v>81</v>
      </c>
      <c r="K10" s="42">
        <v>239</v>
      </c>
      <c r="L10" s="43" t="s">
        <v>82</v>
      </c>
      <c r="M10" s="1"/>
      <c r="N10" s="1"/>
      <c r="O10" s="1"/>
    </row>
    <row r="11" spans="1:15" ht="9.9" customHeight="1" x14ac:dyDescent="0.2">
      <c r="A11" s="35" t="s">
        <v>24</v>
      </c>
      <c r="B11" s="33">
        <v>11</v>
      </c>
      <c r="C11" s="34">
        <v>170</v>
      </c>
      <c r="D11" s="34" t="s">
        <v>83</v>
      </c>
      <c r="E11" s="33">
        <v>4</v>
      </c>
      <c r="F11" s="34">
        <v>58</v>
      </c>
      <c r="G11" s="34" t="s">
        <v>84</v>
      </c>
      <c r="H11" s="33">
        <v>112</v>
      </c>
      <c r="I11" s="34" t="s">
        <v>85</v>
      </c>
      <c r="J11" s="34" t="s">
        <v>86</v>
      </c>
      <c r="K11" s="33">
        <v>116</v>
      </c>
      <c r="L11" s="34" t="s">
        <v>87</v>
      </c>
      <c r="M11" s="1"/>
      <c r="N11" s="1"/>
      <c r="O11" s="1"/>
    </row>
    <row r="12" spans="1:15" ht="9.9" customHeight="1" x14ac:dyDescent="0.2">
      <c r="A12" s="41" t="s">
        <v>25</v>
      </c>
      <c r="B12" s="42">
        <v>13</v>
      </c>
      <c r="C12" s="43">
        <v>526</v>
      </c>
      <c r="D12" s="43" t="s">
        <v>88</v>
      </c>
      <c r="E12" s="42"/>
      <c r="F12" s="43"/>
      <c r="G12" s="43">
        <v>0</v>
      </c>
      <c r="H12" s="42">
        <v>109</v>
      </c>
      <c r="I12" s="43" t="s">
        <v>89</v>
      </c>
      <c r="J12" s="43" t="s">
        <v>90</v>
      </c>
      <c r="K12" s="42">
        <v>115</v>
      </c>
      <c r="L12" s="43" t="s">
        <v>91</v>
      </c>
      <c r="M12" s="1"/>
      <c r="N12" s="1"/>
      <c r="O12" s="1"/>
    </row>
    <row r="13" spans="1:15" ht="9.9" customHeight="1" x14ac:dyDescent="0.2">
      <c r="A13" s="35" t="s">
        <v>26</v>
      </c>
      <c r="B13" s="33"/>
      <c r="C13" s="34"/>
      <c r="D13" s="34"/>
      <c r="E13" s="33">
        <v>2</v>
      </c>
      <c r="F13" s="34">
        <v>15</v>
      </c>
      <c r="G13" s="34" t="s">
        <v>92</v>
      </c>
      <c r="H13" s="33">
        <v>5</v>
      </c>
      <c r="I13" s="34">
        <v>144</v>
      </c>
      <c r="J13" s="34" t="s">
        <v>93</v>
      </c>
      <c r="K13" s="33">
        <v>5</v>
      </c>
      <c r="L13" s="34" t="s">
        <v>94</v>
      </c>
      <c r="M13" s="1"/>
      <c r="N13" s="1"/>
      <c r="O13" s="1"/>
    </row>
    <row r="14" spans="1:15" ht="9.9" customHeight="1" x14ac:dyDescent="0.2">
      <c r="A14" s="41" t="s">
        <v>27</v>
      </c>
      <c r="B14" s="42">
        <v>31</v>
      </c>
      <c r="C14" s="43">
        <v>635</v>
      </c>
      <c r="D14" s="43" t="s">
        <v>95</v>
      </c>
      <c r="E14" s="42">
        <v>10</v>
      </c>
      <c r="F14" s="43">
        <v>215</v>
      </c>
      <c r="G14" s="43" t="s">
        <v>96</v>
      </c>
      <c r="H14" s="42">
        <v>572</v>
      </c>
      <c r="I14" s="43" t="s">
        <v>97</v>
      </c>
      <c r="J14" s="43" t="s">
        <v>98</v>
      </c>
      <c r="K14" s="42">
        <v>589</v>
      </c>
      <c r="L14" s="43" t="s">
        <v>99</v>
      </c>
      <c r="M14" s="1"/>
      <c r="N14" s="1"/>
      <c r="O14" s="1"/>
    </row>
    <row r="15" spans="1:15" ht="9.9" customHeight="1" x14ac:dyDescent="0.2">
      <c r="A15" s="35" t="s">
        <v>28</v>
      </c>
      <c r="B15" s="33">
        <v>1</v>
      </c>
      <c r="C15" s="34">
        <v>3</v>
      </c>
      <c r="D15" s="34">
        <v>360</v>
      </c>
      <c r="E15" s="33"/>
      <c r="F15" s="34"/>
      <c r="G15" s="34"/>
      <c r="H15" s="33">
        <v>54</v>
      </c>
      <c r="I15" s="34" t="s">
        <v>100</v>
      </c>
      <c r="J15" s="34" t="s">
        <v>101</v>
      </c>
      <c r="K15" s="33">
        <v>54</v>
      </c>
      <c r="L15" s="34" t="s">
        <v>102</v>
      </c>
      <c r="M15" s="1"/>
      <c r="N15" s="1"/>
      <c r="O15" s="1"/>
    </row>
    <row r="16" spans="1:15" ht="9.9" customHeight="1" x14ac:dyDescent="0.2">
      <c r="A16" s="41" t="s">
        <v>7</v>
      </c>
      <c r="B16" s="42"/>
      <c r="C16" s="43"/>
      <c r="D16" s="43"/>
      <c r="E16" s="42"/>
      <c r="F16" s="43"/>
      <c r="G16" s="43">
        <v>0</v>
      </c>
      <c r="H16" s="42">
        <v>9</v>
      </c>
      <c r="I16" s="43">
        <v>361</v>
      </c>
      <c r="J16" s="43" t="s">
        <v>103</v>
      </c>
      <c r="K16" s="42">
        <v>9</v>
      </c>
      <c r="L16" s="43" t="s">
        <v>103</v>
      </c>
      <c r="M16" s="1"/>
      <c r="N16" s="1"/>
      <c r="O16" s="1"/>
    </row>
    <row r="17" spans="1:15" ht="9.9" customHeight="1" x14ac:dyDescent="0.2">
      <c r="A17" s="35" t="s">
        <v>8</v>
      </c>
      <c r="B17" s="33"/>
      <c r="C17" s="34"/>
      <c r="D17" s="34"/>
      <c r="E17" s="33"/>
      <c r="F17" s="34"/>
      <c r="G17" s="34"/>
      <c r="H17" s="33">
        <v>1</v>
      </c>
      <c r="I17" s="34">
        <v>116</v>
      </c>
      <c r="J17" s="34" t="s">
        <v>104</v>
      </c>
      <c r="K17" s="33">
        <v>1</v>
      </c>
      <c r="L17" s="34" t="s">
        <v>104</v>
      </c>
      <c r="M17" s="1"/>
      <c r="N17" s="1"/>
      <c r="O17" s="1"/>
    </row>
    <row r="18" spans="1:15" ht="9.9" customHeight="1" x14ac:dyDescent="0.2">
      <c r="A18" s="41" t="s">
        <v>9</v>
      </c>
      <c r="B18" s="42">
        <v>1</v>
      </c>
      <c r="C18" s="43">
        <v>7</v>
      </c>
      <c r="D18" s="43" t="s">
        <v>105</v>
      </c>
      <c r="E18" s="42"/>
      <c r="F18" s="43"/>
      <c r="G18" s="43">
        <v>0</v>
      </c>
      <c r="H18" s="42">
        <v>106</v>
      </c>
      <c r="I18" s="43" t="s">
        <v>106</v>
      </c>
      <c r="J18" s="43" t="s">
        <v>107</v>
      </c>
      <c r="K18" s="42">
        <v>107</v>
      </c>
      <c r="L18" s="43" t="s">
        <v>108</v>
      </c>
      <c r="M18" s="1"/>
      <c r="N18" s="1"/>
      <c r="O18" s="1"/>
    </row>
    <row r="19" spans="1:15" ht="9.9" customHeight="1" x14ac:dyDescent="0.2">
      <c r="A19" s="35" t="s">
        <v>10</v>
      </c>
      <c r="B19" s="33">
        <v>6</v>
      </c>
      <c r="C19" s="34">
        <v>54</v>
      </c>
      <c r="D19" s="34" t="s">
        <v>109</v>
      </c>
      <c r="E19" s="33">
        <v>71</v>
      </c>
      <c r="F19" s="34" t="s">
        <v>110</v>
      </c>
      <c r="G19" s="34" t="s">
        <v>111</v>
      </c>
      <c r="H19" s="33">
        <v>136</v>
      </c>
      <c r="I19" s="34" t="s">
        <v>112</v>
      </c>
      <c r="J19" s="34" t="s">
        <v>113</v>
      </c>
      <c r="K19" s="33">
        <v>142</v>
      </c>
      <c r="L19" s="34" t="s">
        <v>114</v>
      </c>
      <c r="M19" s="1"/>
      <c r="N19" s="1"/>
      <c r="O19" s="1"/>
    </row>
    <row r="20" spans="1:15" ht="9.9" customHeight="1" x14ac:dyDescent="0.2">
      <c r="A20" s="41" t="s">
        <v>11</v>
      </c>
      <c r="B20" s="42">
        <v>22</v>
      </c>
      <c r="C20" s="43">
        <v>991</v>
      </c>
      <c r="D20" s="43" t="s">
        <v>115</v>
      </c>
      <c r="E20" s="42">
        <v>47</v>
      </c>
      <c r="F20" s="43" t="s">
        <v>116</v>
      </c>
      <c r="G20" s="43" t="s">
        <v>117</v>
      </c>
      <c r="H20" s="42">
        <v>343</v>
      </c>
      <c r="I20" s="43" t="s">
        <v>118</v>
      </c>
      <c r="J20" s="43" t="s">
        <v>119</v>
      </c>
      <c r="K20" s="42">
        <v>353</v>
      </c>
      <c r="L20" s="43" t="s">
        <v>120</v>
      </c>
      <c r="M20" s="1"/>
      <c r="N20" s="1"/>
      <c r="O20" s="1"/>
    </row>
    <row r="21" spans="1:15" ht="9.9" customHeight="1" x14ac:dyDescent="0.2">
      <c r="A21" s="35" t="s">
        <v>12</v>
      </c>
      <c r="B21" s="33">
        <v>154</v>
      </c>
      <c r="C21" s="34" t="s">
        <v>121</v>
      </c>
      <c r="D21" s="34" t="s">
        <v>122</v>
      </c>
      <c r="E21" s="33">
        <v>157</v>
      </c>
      <c r="F21" s="34" t="s">
        <v>123</v>
      </c>
      <c r="G21" s="34" t="s">
        <v>124</v>
      </c>
      <c r="H21" s="33">
        <v>830</v>
      </c>
      <c r="I21" s="34" t="s">
        <v>125</v>
      </c>
      <c r="J21" s="34" t="s">
        <v>126</v>
      </c>
      <c r="K21" s="33">
        <v>922</v>
      </c>
      <c r="L21" s="34" t="s">
        <v>127</v>
      </c>
      <c r="M21" s="1"/>
      <c r="N21" s="1"/>
      <c r="O21" s="1"/>
    </row>
    <row r="22" spans="1:15" ht="9.9" customHeight="1" x14ac:dyDescent="0.2">
      <c r="A22" s="41" t="s">
        <v>13</v>
      </c>
      <c r="B22" s="42"/>
      <c r="C22" s="43"/>
      <c r="D22" s="43"/>
      <c r="E22" s="42"/>
      <c r="F22" s="43"/>
      <c r="G22" s="43"/>
      <c r="H22" s="42">
        <v>3</v>
      </c>
      <c r="I22" s="43">
        <v>200</v>
      </c>
      <c r="J22" s="43" t="s">
        <v>128</v>
      </c>
      <c r="K22" s="42">
        <v>3</v>
      </c>
      <c r="L22" s="43" t="s">
        <v>128</v>
      </c>
      <c r="M22" s="1"/>
      <c r="N22" s="1"/>
      <c r="O22" s="1"/>
    </row>
    <row r="23" spans="1:15" ht="9.9" customHeight="1" x14ac:dyDescent="0.2">
      <c r="A23" s="35" t="s">
        <v>14</v>
      </c>
      <c r="B23" s="33"/>
      <c r="C23" s="34"/>
      <c r="D23" s="34"/>
      <c r="E23" s="33"/>
      <c r="F23" s="34"/>
      <c r="G23" s="34"/>
      <c r="H23" s="33"/>
      <c r="I23" s="34"/>
      <c r="J23" s="34"/>
      <c r="K23" s="33"/>
      <c r="L23" s="34"/>
      <c r="M23" s="1"/>
      <c r="N23" s="1"/>
      <c r="O23" s="1"/>
    </row>
    <row r="24" spans="1:15" ht="9.9" customHeight="1" x14ac:dyDescent="0.2">
      <c r="A24" s="41" t="s">
        <v>15</v>
      </c>
      <c r="B24" s="42">
        <v>70</v>
      </c>
      <c r="C24" s="43" t="s">
        <v>129</v>
      </c>
      <c r="D24" s="43" t="s">
        <v>130</v>
      </c>
      <c r="E24" s="42">
        <v>39</v>
      </c>
      <c r="F24" s="43" t="s">
        <v>131</v>
      </c>
      <c r="G24" s="43" t="s">
        <v>132</v>
      </c>
      <c r="H24" s="42">
        <v>187</v>
      </c>
      <c r="I24" s="43" t="s">
        <v>133</v>
      </c>
      <c r="J24" s="43" t="s">
        <v>134</v>
      </c>
      <c r="K24" s="42">
        <v>230</v>
      </c>
      <c r="L24" s="43" t="s">
        <v>135</v>
      </c>
      <c r="M24" s="1"/>
      <c r="N24" s="1"/>
      <c r="O24" s="1"/>
    </row>
    <row r="25" spans="1:15" ht="9.9" customHeight="1" x14ac:dyDescent="0.2">
      <c r="A25" s="35" t="s">
        <v>16</v>
      </c>
      <c r="B25" s="33">
        <v>26</v>
      </c>
      <c r="C25" s="34" t="s">
        <v>136</v>
      </c>
      <c r="D25" s="34" t="s">
        <v>137</v>
      </c>
      <c r="E25" s="33"/>
      <c r="F25" s="34"/>
      <c r="G25" s="34">
        <v>0</v>
      </c>
      <c r="H25" s="33">
        <v>619</v>
      </c>
      <c r="I25" s="34" t="s">
        <v>138</v>
      </c>
      <c r="J25" s="34" t="s">
        <v>139</v>
      </c>
      <c r="K25" s="33">
        <v>635</v>
      </c>
      <c r="L25" s="34" t="s">
        <v>140</v>
      </c>
      <c r="M25" s="1"/>
      <c r="N25" s="1"/>
      <c r="O25" s="1"/>
    </row>
    <row r="26" spans="1:15" ht="9.9" customHeight="1" x14ac:dyDescent="0.2">
      <c r="A26" s="41" t="s">
        <v>17</v>
      </c>
      <c r="B26" s="42">
        <v>156</v>
      </c>
      <c r="C26" s="43" t="s">
        <v>141</v>
      </c>
      <c r="D26" s="43" t="s">
        <v>142</v>
      </c>
      <c r="E26" s="42">
        <v>42</v>
      </c>
      <c r="F26" s="43" t="s">
        <v>143</v>
      </c>
      <c r="G26" s="43" t="s">
        <v>144</v>
      </c>
      <c r="H26" s="42">
        <v>448</v>
      </c>
      <c r="I26" s="43" t="s">
        <v>145</v>
      </c>
      <c r="J26" s="43" t="s">
        <v>146</v>
      </c>
      <c r="K26" s="42">
        <v>525</v>
      </c>
      <c r="L26" s="43" t="s">
        <v>147</v>
      </c>
      <c r="M26" s="1"/>
      <c r="N26" s="1"/>
      <c r="O26" s="1"/>
    </row>
    <row r="27" spans="1:15" ht="9.9" customHeight="1" x14ac:dyDescent="0.2">
      <c r="A27" s="35" t="s">
        <v>4</v>
      </c>
      <c r="B27" s="33">
        <v>1</v>
      </c>
      <c r="C27" s="34">
        <v>16</v>
      </c>
      <c r="D27" s="34" t="s">
        <v>148</v>
      </c>
      <c r="E27" s="33"/>
      <c r="F27" s="34"/>
      <c r="G27" s="34">
        <v>0</v>
      </c>
      <c r="H27" s="33">
        <v>156</v>
      </c>
      <c r="I27" s="34" t="s">
        <v>149</v>
      </c>
      <c r="J27" s="34" t="s">
        <v>150</v>
      </c>
      <c r="K27" s="33">
        <v>156</v>
      </c>
      <c r="L27" s="34" t="s">
        <v>151</v>
      </c>
      <c r="M27" s="1"/>
      <c r="N27" s="1"/>
      <c r="O27" s="1"/>
    </row>
    <row r="28" spans="1:15" ht="9.9" customHeight="1" x14ac:dyDescent="0.2">
      <c r="A28" s="41" t="s">
        <v>5</v>
      </c>
      <c r="B28" s="42"/>
      <c r="C28" s="43"/>
      <c r="D28" s="43"/>
      <c r="E28" s="42"/>
      <c r="F28" s="43"/>
      <c r="G28" s="43"/>
      <c r="H28" s="42"/>
      <c r="I28" s="43"/>
      <c r="J28" s="43"/>
      <c r="K28" s="42"/>
      <c r="L28" s="43"/>
      <c r="M28" s="1"/>
      <c r="N28" s="1"/>
      <c r="O28" s="1"/>
    </row>
    <row r="29" spans="1:15" ht="9.9" customHeight="1" x14ac:dyDescent="0.2">
      <c r="A29" s="35" t="s">
        <v>6</v>
      </c>
      <c r="B29" s="33">
        <v>1</v>
      </c>
      <c r="C29" s="34">
        <v>52</v>
      </c>
      <c r="D29" s="34" t="s">
        <v>152</v>
      </c>
      <c r="E29" s="33"/>
      <c r="F29" s="34"/>
      <c r="G29" s="34">
        <v>0</v>
      </c>
      <c r="H29" s="33">
        <v>97</v>
      </c>
      <c r="I29" s="34" t="s">
        <v>153</v>
      </c>
      <c r="J29" s="34" t="s">
        <v>154</v>
      </c>
      <c r="K29" s="33">
        <v>97</v>
      </c>
      <c r="L29" s="34" t="s">
        <v>155</v>
      </c>
      <c r="M29" s="1"/>
      <c r="N29" s="1"/>
      <c r="O29" s="1"/>
    </row>
    <row r="30" spans="1:15" ht="9.9" customHeight="1" x14ac:dyDescent="0.2">
      <c r="A30" s="37" t="s">
        <v>166</v>
      </c>
      <c r="B30" s="38">
        <v>783</v>
      </c>
      <c r="C30" s="38" t="s">
        <v>156</v>
      </c>
      <c r="D30" s="38" t="s">
        <v>157</v>
      </c>
      <c r="E30" s="38">
        <v>762</v>
      </c>
      <c r="F30" s="38" t="s">
        <v>158</v>
      </c>
      <c r="G30" s="38" t="s">
        <v>159</v>
      </c>
      <c r="H30" s="38" t="s">
        <v>160</v>
      </c>
      <c r="I30" s="38" t="s">
        <v>161</v>
      </c>
      <c r="J30" s="38" t="s">
        <v>162</v>
      </c>
      <c r="K30" s="38" t="s">
        <v>163</v>
      </c>
      <c r="L30" s="38" t="s">
        <v>164</v>
      </c>
      <c r="M30" s="1"/>
      <c r="N30" s="1"/>
      <c r="O30" s="1"/>
    </row>
    <row r="31" spans="1:15" ht="9.9" customHeight="1" x14ac:dyDescent="0.2">
      <c r="A31" s="21" t="s">
        <v>48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"/>
      <c r="N31" s="1"/>
      <c r="O31" s="1"/>
    </row>
    <row r="32" spans="1:15" ht="9.9" customHeight="1" x14ac:dyDescent="0.2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"/>
      <c r="N32" s="1"/>
      <c r="O32" s="1"/>
    </row>
    <row r="33" spans="1:15" ht="9.9" customHeight="1" x14ac:dyDescent="0.2">
      <c r="A33" s="44" t="s">
        <v>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1"/>
      <c r="N33" s="1"/>
      <c r="O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15" zoomScaleNormal="115" workbookViewId="0">
      <selection activeCell="A2" sqref="A2:XFD2"/>
    </sheetView>
  </sheetViews>
  <sheetFormatPr baseColWidth="10" defaultColWidth="8.61328125" defaultRowHeight="9.9" customHeight="1" x14ac:dyDescent="0.2"/>
  <cols>
    <col min="1" max="1" width="3.2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3828125" style="2" customWidth="1"/>
    <col min="8" max="9" width="4.2304687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5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" customHeight="1" x14ac:dyDescent="0.2">
      <c r="A30" s="20" t="s">
        <v>40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20" zoomScaleNormal="120" workbookViewId="0">
      <selection activeCell="P6" sqref="P6"/>
    </sheetView>
  </sheetViews>
  <sheetFormatPr baseColWidth="10" defaultColWidth="8.61328125" defaultRowHeight="9.9" customHeight="1" x14ac:dyDescent="0.2"/>
  <cols>
    <col min="1" max="1" width="3.2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3828125" style="2" customWidth="1"/>
    <col min="8" max="9" width="4.2304687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77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22">
        <v>0</v>
      </c>
      <c r="C5" s="23">
        <v>0</v>
      </c>
      <c r="D5" s="23">
        <v>0</v>
      </c>
      <c r="E5" s="22">
        <v>0</v>
      </c>
      <c r="F5" s="23">
        <v>0</v>
      </c>
      <c r="G5" s="23">
        <v>0</v>
      </c>
      <c r="H5" s="22">
        <v>7</v>
      </c>
      <c r="I5" s="23">
        <v>330</v>
      </c>
      <c r="J5" s="23" t="s">
        <v>50</v>
      </c>
      <c r="K5" s="22">
        <v>7</v>
      </c>
      <c r="L5" s="23" t="s">
        <v>50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25">
        <v>148</v>
      </c>
      <c r="C6" s="26">
        <v>1824</v>
      </c>
      <c r="D6" s="26">
        <v>473466</v>
      </c>
      <c r="E6" s="25">
        <v>291</v>
      </c>
      <c r="F6" s="26">
        <v>9431</v>
      </c>
      <c r="G6" s="26">
        <v>3770327</v>
      </c>
      <c r="H6" s="25">
        <v>1393</v>
      </c>
      <c r="I6" s="26">
        <v>49091</v>
      </c>
      <c r="J6" s="26">
        <v>19579863</v>
      </c>
      <c r="K6" s="25">
        <v>1474</v>
      </c>
      <c r="L6" s="26">
        <v>23823657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22">
        <v>25</v>
      </c>
      <c r="C7" s="23">
        <v>252</v>
      </c>
      <c r="D7" s="23">
        <v>75107</v>
      </c>
      <c r="E7" s="22">
        <v>0</v>
      </c>
      <c r="F7" s="23">
        <v>0</v>
      </c>
      <c r="G7" s="23">
        <v>0</v>
      </c>
      <c r="H7" s="22">
        <v>240</v>
      </c>
      <c r="I7" s="23">
        <v>6636</v>
      </c>
      <c r="J7" s="23">
        <v>2654382</v>
      </c>
      <c r="K7" s="22">
        <v>242</v>
      </c>
      <c r="L7" s="23">
        <v>2729489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25">
        <v>66</v>
      </c>
      <c r="C8" s="26">
        <v>1481</v>
      </c>
      <c r="D8" s="26">
        <v>450502</v>
      </c>
      <c r="E8" s="25">
        <v>0</v>
      </c>
      <c r="F8" s="26">
        <v>0</v>
      </c>
      <c r="G8" s="26">
        <v>0</v>
      </c>
      <c r="H8" s="25">
        <v>256</v>
      </c>
      <c r="I8" s="26">
        <v>7264</v>
      </c>
      <c r="J8" s="26">
        <v>2905795</v>
      </c>
      <c r="K8" s="25">
        <v>303</v>
      </c>
      <c r="L8" s="26">
        <v>3356297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22">
        <v>43</v>
      </c>
      <c r="C9" s="23">
        <v>690</v>
      </c>
      <c r="D9" s="23">
        <v>210585</v>
      </c>
      <c r="E9" s="22">
        <v>124</v>
      </c>
      <c r="F9" s="23">
        <v>1539</v>
      </c>
      <c r="G9" s="23">
        <v>615684</v>
      </c>
      <c r="H9" s="22">
        <v>394</v>
      </c>
      <c r="I9" s="23">
        <v>10879</v>
      </c>
      <c r="J9" s="23">
        <v>4351795</v>
      </c>
      <c r="K9" s="22">
        <v>420</v>
      </c>
      <c r="L9" s="23">
        <v>5178064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25">
        <v>21</v>
      </c>
      <c r="C10" s="26">
        <v>189</v>
      </c>
      <c r="D10" s="26">
        <v>46100</v>
      </c>
      <c r="E10" s="25">
        <v>13</v>
      </c>
      <c r="F10" s="26">
        <v>153</v>
      </c>
      <c r="G10" s="26">
        <v>61200</v>
      </c>
      <c r="H10" s="25">
        <v>233</v>
      </c>
      <c r="I10" s="26">
        <v>8785</v>
      </c>
      <c r="J10" s="26">
        <v>3514135</v>
      </c>
      <c r="K10" s="25">
        <v>249</v>
      </c>
      <c r="L10" s="26">
        <v>3621435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22">
        <v>13</v>
      </c>
      <c r="C11" s="23">
        <v>172</v>
      </c>
      <c r="D11" s="23">
        <v>52921</v>
      </c>
      <c r="E11" s="22">
        <v>5</v>
      </c>
      <c r="F11" s="23">
        <v>69</v>
      </c>
      <c r="G11" s="23">
        <v>27732</v>
      </c>
      <c r="H11" s="22">
        <v>125</v>
      </c>
      <c r="I11" s="23">
        <v>4299</v>
      </c>
      <c r="J11" s="23">
        <v>1719769</v>
      </c>
      <c r="K11" s="22">
        <v>129</v>
      </c>
      <c r="L11" s="23">
        <v>1800422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25">
        <v>13</v>
      </c>
      <c r="C12" s="26">
        <v>469</v>
      </c>
      <c r="D12" s="26">
        <v>155123</v>
      </c>
      <c r="E12" s="25">
        <v>0</v>
      </c>
      <c r="F12" s="26">
        <v>0</v>
      </c>
      <c r="G12" s="26">
        <v>0</v>
      </c>
      <c r="H12" s="25">
        <v>109</v>
      </c>
      <c r="I12" s="26">
        <v>6931</v>
      </c>
      <c r="J12" s="26">
        <v>2772521</v>
      </c>
      <c r="K12" s="25">
        <v>117</v>
      </c>
      <c r="L12" s="26">
        <v>2927643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22">
        <v>0</v>
      </c>
      <c r="C13" s="23">
        <v>0</v>
      </c>
      <c r="D13" s="23">
        <v>0</v>
      </c>
      <c r="E13" s="22">
        <v>3</v>
      </c>
      <c r="F13" s="23">
        <v>8</v>
      </c>
      <c r="G13" s="23">
        <v>3280</v>
      </c>
      <c r="H13" s="22">
        <v>6</v>
      </c>
      <c r="I13" s="23">
        <v>160</v>
      </c>
      <c r="J13" s="23">
        <v>64152</v>
      </c>
      <c r="K13" s="22">
        <v>6</v>
      </c>
      <c r="L13" s="23">
        <v>67432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25">
        <v>34</v>
      </c>
      <c r="C14" s="26">
        <v>611</v>
      </c>
      <c r="D14" s="26">
        <v>211926</v>
      </c>
      <c r="E14" s="25">
        <v>9</v>
      </c>
      <c r="F14" s="26">
        <v>172</v>
      </c>
      <c r="G14" s="26">
        <v>68664</v>
      </c>
      <c r="H14" s="25">
        <v>555</v>
      </c>
      <c r="I14" s="26">
        <v>23205</v>
      </c>
      <c r="J14" s="26">
        <v>9276570</v>
      </c>
      <c r="K14" s="25">
        <v>572</v>
      </c>
      <c r="L14" s="26">
        <v>9557160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22">
        <v>1</v>
      </c>
      <c r="C15" s="23">
        <v>3</v>
      </c>
      <c r="D15" s="23">
        <v>360</v>
      </c>
      <c r="E15" s="22">
        <v>0</v>
      </c>
      <c r="F15" s="23">
        <v>0</v>
      </c>
      <c r="G15" s="23">
        <v>0</v>
      </c>
      <c r="H15" s="22">
        <v>55</v>
      </c>
      <c r="I15" s="23">
        <v>2683</v>
      </c>
      <c r="J15" s="23">
        <v>1073179</v>
      </c>
      <c r="K15" s="22">
        <v>55</v>
      </c>
      <c r="L15" s="23">
        <v>1073539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25">
        <v>0</v>
      </c>
      <c r="C16" s="26">
        <v>0</v>
      </c>
      <c r="D16" s="26">
        <v>0</v>
      </c>
      <c r="E16" s="25">
        <v>0</v>
      </c>
      <c r="F16" s="26">
        <v>0</v>
      </c>
      <c r="G16" s="26">
        <v>0</v>
      </c>
      <c r="H16" s="25">
        <v>9</v>
      </c>
      <c r="I16" s="26">
        <v>357</v>
      </c>
      <c r="J16" s="26">
        <v>137257</v>
      </c>
      <c r="K16" s="25">
        <v>9</v>
      </c>
      <c r="L16" s="26">
        <v>137257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22">
        <v>0</v>
      </c>
      <c r="C17" s="23">
        <v>0</v>
      </c>
      <c r="D17" s="23">
        <v>0</v>
      </c>
      <c r="E17" s="22">
        <v>0</v>
      </c>
      <c r="F17" s="23">
        <v>0</v>
      </c>
      <c r="G17" s="23">
        <v>0</v>
      </c>
      <c r="H17" s="22">
        <v>1</v>
      </c>
      <c r="I17" s="23">
        <v>116</v>
      </c>
      <c r="J17" s="23">
        <v>46204</v>
      </c>
      <c r="K17" s="22">
        <v>1</v>
      </c>
      <c r="L17" s="23">
        <v>46204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25">
        <v>1</v>
      </c>
      <c r="C18" s="26">
        <v>6</v>
      </c>
      <c r="D18" s="26">
        <v>2556</v>
      </c>
      <c r="E18" s="25">
        <v>14</v>
      </c>
      <c r="F18" s="26">
        <v>220</v>
      </c>
      <c r="G18" s="26">
        <v>87880</v>
      </c>
      <c r="H18" s="25">
        <v>107</v>
      </c>
      <c r="I18" s="26">
        <v>2483</v>
      </c>
      <c r="J18" s="26">
        <v>989056</v>
      </c>
      <c r="K18" s="25">
        <v>109</v>
      </c>
      <c r="L18" s="26">
        <v>1079492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22">
        <v>7</v>
      </c>
      <c r="C19" s="23">
        <v>71</v>
      </c>
      <c r="D19" s="23">
        <v>15654</v>
      </c>
      <c r="E19" s="22">
        <v>62</v>
      </c>
      <c r="F19" s="23">
        <v>955</v>
      </c>
      <c r="G19" s="23">
        <v>382108</v>
      </c>
      <c r="H19" s="22">
        <v>136</v>
      </c>
      <c r="I19" s="23">
        <v>2167</v>
      </c>
      <c r="J19" s="23">
        <v>866630</v>
      </c>
      <c r="K19" s="22">
        <v>142</v>
      </c>
      <c r="L19" s="23">
        <v>1264392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25">
        <v>21</v>
      </c>
      <c r="C20" s="26">
        <v>951</v>
      </c>
      <c r="D20" s="26">
        <v>351122</v>
      </c>
      <c r="E20" s="25">
        <v>47</v>
      </c>
      <c r="F20" s="26">
        <v>3011</v>
      </c>
      <c r="G20" s="26">
        <v>1204472</v>
      </c>
      <c r="H20" s="25">
        <v>356</v>
      </c>
      <c r="I20" s="26">
        <v>17973</v>
      </c>
      <c r="J20" s="26">
        <v>7173366</v>
      </c>
      <c r="K20" s="25">
        <v>366</v>
      </c>
      <c r="L20" s="26">
        <v>8728960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22">
        <v>156</v>
      </c>
      <c r="C21" s="23">
        <v>7247</v>
      </c>
      <c r="D21" s="23">
        <v>2569611</v>
      </c>
      <c r="E21" s="22">
        <v>161</v>
      </c>
      <c r="F21" s="23">
        <v>9304</v>
      </c>
      <c r="G21" s="23">
        <v>3715992</v>
      </c>
      <c r="H21" s="22">
        <v>827</v>
      </c>
      <c r="I21" s="23">
        <v>42200</v>
      </c>
      <c r="J21" s="23">
        <v>16875781</v>
      </c>
      <c r="K21" s="22">
        <v>920</v>
      </c>
      <c r="L21" s="23">
        <v>23161383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25">
        <v>0</v>
      </c>
      <c r="C22" s="26">
        <v>0</v>
      </c>
      <c r="D22" s="26">
        <v>0</v>
      </c>
      <c r="E22" s="25">
        <v>0</v>
      </c>
      <c r="F22" s="26">
        <v>0</v>
      </c>
      <c r="G22" s="26">
        <v>0</v>
      </c>
      <c r="H22" s="25">
        <v>3</v>
      </c>
      <c r="I22" s="26">
        <v>219</v>
      </c>
      <c r="J22" s="26">
        <v>87480</v>
      </c>
      <c r="K22" s="25">
        <v>3</v>
      </c>
      <c r="L22" s="26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22">
        <v>0</v>
      </c>
      <c r="C23" s="23">
        <v>0</v>
      </c>
      <c r="D23" s="23">
        <v>0</v>
      </c>
      <c r="E23" s="22">
        <v>0</v>
      </c>
      <c r="F23" s="23">
        <v>0</v>
      </c>
      <c r="G23" s="23">
        <v>0</v>
      </c>
      <c r="H23" s="22">
        <v>0</v>
      </c>
      <c r="I23" s="23">
        <v>0</v>
      </c>
      <c r="J23" s="23">
        <v>0</v>
      </c>
      <c r="K23" s="22">
        <v>0</v>
      </c>
      <c r="L23" s="23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25">
        <v>71</v>
      </c>
      <c r="C24" s="26">
        <v>2000</v>
      </c>
      <c r="D24" s="26">
        <v>535143</v>
      </c>
      <c r="E24" s="25">
        <v>50</v>
      </c>
      <c r="F24" s="26">
        <v>3361</v>
      </c>
      <c r="G24" s="26">
        <v>1343508</v>
      </c>
      <c r="H24" s="25">
        <v>190</v>
      </c>
      <c r="I24" s="26">
        <v>5871</v>
      </c>
      <c r="J24" s="26">
        <v>2342421</v>
      </c>
      <c r="K24" s="25">
        <v>235</v>
      </c>
      <c r="L24" s="26">
        <v>4221072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22">
        <v>30</v>
      </c>
      <c r="C25" s="23">
        <v>1147</v>
      </c>
      <c r="D25" s="23">
        <v>440725</v>
      </c>
      <c r="E25" s="22">
        <v>0</v>
      </c>
      <c r="F25" s="23">
        <v>0</v>
      </c>
      <c r="G25" s="23">
        <v>0</v>
      </c>
      <c r="H25" s="22">
        <v>632</v>
      </c>
      <c r="I25" s="23">
        <v>34506</v>
      </c>
      <c r="J25" s="23">
        <v>13706604</v>
      </c>
      <c r="K25" s="22">
        <v>649</v>
      </c>
      <c r="L25" s="23">
        <v>14147329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25">
        <v>143</v>
      </c>
      <c r="C26" s="26">
        <v>5019</v>
      </c>
      <c r="D26" s="26">
        <v>1373513</v>
      </c>
      <c r="E26" s="25">
        <v>49</v>
      </c>
      <c r="F26" s="26">
        <v>2455</v>
      </c>
      <c r="G26" s="26">
        <v>982136</v>
      </c>
      <c r="H26" s="25">
        <v>455</v>
      </c>
      <c r="I26" s="26">
        <v>20897</v>
      </c>
      <c r="J26" s="26">
        <v>8310227</v>
      </c>
      <c r="K26" s="25">
        <v>527</v>
      </c>
      <c r="L26" s="26">
        <v>10665876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22">
        <v>1</v>
      </c>
      <c r="C27" s="23">
        <v>14</v>
      </c>
      <c r="D27" s="23">
        <v>4374</v>
      </c>
      <c r="E27" s="22">
        <v>0</v>
      </c>
      <c r="F27" s="23">
        <v>0</v>
      </c>
      <c r="G27" s="23">
        <v>0</v>
      </c>
      <c r="H27" s="22">
        <v>158</v>
      </c>
      <c r="I27" s="23">
        <v>5807</v>
      </c>
      <c r="J27" s="23">
        <v>2322825</v>
      </c>
      <c r="K27" s="22">
        <v>158</v>
      </c>
      <c r="L27" s="23">
        <v>2327200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25">
        <v>0</v>
      </c>
      <c r="C28" s="26">
        <v>0</v>
      </c>
      <c r="D28" s="26">
        <v>0</v>
      </c>
      <c r="E28" s="25">
        <v>0</v>
      </c>
      <c r="F28" s="26">
        <v>0</v>
      </c>
      <c r="G28" s="26">
        <v>0</v>
      </c>
      <c r="H28" s="25">
        <v>0</v>
      </c>
      <c r="I28" s="26">
        <v>0</v>
      </c>
      <c r="J28" s="26">
        <v>0</v>
      </c>
      <c r="K28" s="25">
        <v>0</v>
      </c>
      <c r="L28" s="26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22">
        <v>1</v>
      </c>
      <c r="C29" s="23">
        <v>52</v>
      </c>
      <c r="D29" s="23">
        <v>16534</v>
      </c>
      <c r="E29" s="22">
        <v>0</v>
      </c>
      <c r="F29" s="23">
        <v>0</v>
      </c>
      <c r="G29" s="23">
        <v>0</v>
      </c>
      <c r="H29" s="22">
        <v>97</v>
      </c>
      <c r="I29" s="23">
        <v>11186</v>
      </c>
      <c r="J29" s="23">
        <v>4463955</v>
      </c>
      <c r="K29" s="22">
        <v>97</v>
      </c>
      <c r="L29" s="23">
        <v>4480489</v>
      </c>
      <c r="M29" s="1"/>
      <c r="N29" s="1"/>
      <c r="O29" s="1"/>
      <c r="P29" s="1"/>
      <c r="Q29" s="1"/>
    </row>
    <row r="30" spans="1:17" ht="9.9" customHeight="1" x14ac:dyDescent="0.2">
      <c r="A30" s="20" t="s">
        <v>40</v>
      </c>
      <c r="B30" s="24">
        <v>795</v>
      </c>
      <c r="C30" s="24">
        <v>22199</v>
      </c>
      <c r="D30" s="24">
        <v>6985321</v>
      </c>
      <c r="E30" s="24">
        <v>828</v>
      </c>
      <c r="F30" s="24">
        <v>30679</v>
      </c>
      <c r="G30" s="24">
        <v>12262983</v>
      </c>
      <c r="H30" s="24">
        <v>6344</v>
      </c>
      <c r="I30" s="24">
        <v>264046</v>
      </c>
      <c r="J30" s="24">
        <v>105366014</v>
      </c>
      <c r="K30" s="24">
        <v>6790</v>
      </c>
      <c r="L30" s="24">
        <v>124614318</v>
      </c>
      <c r="M30" s="1"/>
      <c r="N30" s="1"/>
      <c r="O30" s="1"/>
      <c r="P30" s="1"/>
      <c r="Q30" s="1"/>
    </row>
    <row r="31" spans="1:17" ht="9.9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20" zoomScaleNormal="120" workbookViewId="0">
      <selection activeCell="N5" sqref="N5"/>
    </sheetView>
  </sheetViews>
  <sheetFormatPr baseColWidth="10" defaultColWidth="8.61328125" defaultRowHeight="9.9" customHeight="1" x14ac:dyDescent="0.2"/>
  <cols>
    <col min="1" max="1" width="3.2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3828125" style="2" customWidth="1"/>
    <col min="8" max="9" width="4.2304687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42</v>
      </c>
      <c r="C2" s="72"/>
      <c r="D2" s="73"/>
      <c r="E2" s="71" t="s">
        <v>43</v>
      </c>
      <c r="F2" s="72"/>
      <c r="G2" s="73"/>
      <c r="H2" s="71" t="s">
        <v>44</v>
      </c>
      <c r="I2" s="72"/>
      <c r="J2" s="73"/>
      <c r="K2" s="74" t="s">
        <v>45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320</v>
      </c>
      <c r="J5" s="28" t="s">
        <v>46</v>
      </c>
      <c r="K5" s="27">
        <v>7</v>
      </c>
      <c r="L5" s="28" t="s">
        <v>46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30">
        <v>159</v>
      </c>
      <c r="C6" s="31">
        <v>1851</v>
      </c>
      <c r="D6" s="31">
        <v>468781</v>
      </c>
      <c r="E6" s="30">
        <v>291</v>
      </c>
      <c r="F6" s="31">
        <v>9570</v>
      </c>
      <c r="G6" s="31">
        <v>3826125</v>
      </c>
      <c r="H6" s="30">
        <v>1414</v>
      </c>
      <c r="I6" s="31">
        <v>48968</v>
      </c>
      <c r="J6" s="31">
        <v>19572781</v>
      </c>
      <c r="K6" s="30">
        <v>1501</v>
      </c>
      <c r="L6" s="31">
        <v>23867687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27">
        <v>25</v>
      </c>
      <c r="C7" s="28">
        <v>257</v>
      </c>
      <c r="D7" s="28">
        <v>78113</v>
      </c>
      <c r="E7" s="27">
        <v>0</v>
      </c>
      <c r="F7" s="28">
        <v>0</v>
      </c>
      <c r="G7" s="28">
        <v>0</v>
      </c>
      <c r="H7" s="27">
        <v>239</v>
      </c>
      <c r="I7" s="28">
        <v>6565</v>
      </c>
      <c r="J7" s="28">
        <v>2620200</v>
      </c>
      <c r="K7" s="27">
        <v>241</v>
      </c>
      <c r="L7" s="28">
        <v>2698313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30">
        <v>42</v>
      </c>
      <c r="C8" s="31">
        <v>594</v>
      </c>
      <c r="D8" s="31">
        <v>173476</v>
      </c>
      <c r="E8" s="30">
        <v>84</v>
      </c>
      <c r="F8" s="31">
        <v>1874</v>
      </c>
      <c r="G8" s="31">
        <v>749504</v>
      </c>
      <c r="H8" s="30">
        <v>226</v>
      </c>
      <c r="I8" s="31">
        <v>5231</v>
      </c>
      <c r="J8" s="31">
        <v>2090122</v>
      </c>
      <c r="K8" s="30">
        <v>284</v>
      </c>
      <c r="L8" s="31">
        <v>3013102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27">
        <v>44</v>
      </c>
      <c r="C9" s="28">
        <v>686</v>
      </c>
      <c r="D9" s="28">
        <v>219853</v>
      </c>
      <c r="E9" s="27">
        <v>94</v>
      </c>
      <c r="F9" s="28">
        <v>941</v>
      </c>
      <c r="G9" s="28">
        <v>373439</v>
      </c>
      <c r="H9" s="27">
        <v>397</v>
      </c>
      <c r="I9" s="28">
        <v>11349</v>
      </c>
      <c r="J9" s="28">
        <v>4519578</v>
      </c>
      <c r="K9" s="27">
        <v>424</v>
      </c>
      <c r="L9" s="28">
        <v>5112870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30">
        <v>21</v>
      </c>
      <c r="C10" s="31">
        <v>188</v>
      </c>
      <c r="D10" s="31">
        <v>46126</v>
      </c>
      <c r="E10" s="30">
        <v>27</v>
      </c>
      <c r="F10" s="31">
        <v>312</v>
      </c>
      <c r="G10" s="31">
        <v>111669</v>
      </c>
      <c r="H10" s="30">
        <v>236</v>
      </c>
      <c r="I10" s="31">
        <v>8475</v>
      </c>
      <c r="J10" s="31">
        <v>3382143</v>
      </c>
      <c r="K10" s="30">
        <v>250</v>
      </c>
      <c r="L10" s="31">
        <v>3539938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27">
        <v>5</v>
      </c>
      <c r="C11" s="28">
        <v>16</v>
      </c>
      <c r="D11" s="28">
        <v>4499</v>
      </c>
      <c r="E11" s="27">
        <v>3</v>
      </c>
      <c r="F11" s="28">
        <v>46</v>
      </c>
      <c r="G11" s="28">
        <v>18268</v>
      </c>
      <c r="H11" s="27">
        <v>125</v>
      </c>
      <c r="I11" s="28">
        <v>4342</v>
      </c>
      <c r="J11" s="28">
        <v>1736642</v>
      </c>
      <c r="K11" s="27">
        <v>126</v>
      </c>
      <c r="L11" s="28">
        <v>1759410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30">
        <v>13</v>
      </c>
      <c r="C12" s="31">
        <v>445</v>
      </c>
      <c r="D12" s="31">
        <v>144276</v>
      </c>
      <c r="E12" s="30">
        <v>1</v>
      </c>
      <c r="F12" s="31">
        <v>17</v>
      </c>
      <c r="G12" s="31">
        <v>6800</v>
      </c>
      <c r="H12" s="30">
        <v>108</v>
      </c>
      <c r="I12" s="31">
        <v>6842</v>
      </c>
      <c r="J12" s="31">
        <v>2736637</v>
      </c>
      <c r="K12" s="30">
        <v>116</v>
      </c>
      <c r="L12" s="31">
        <v>2887713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27">
        <v>1</v>
      </c>
      <c r="C13" s="28">
        <v>33</v>
      </c>
      <c r="D13" s="28">
        <v>13200</v>
      </c>
      <c r="E13" s="27">
        <v>2</v>
      </c>
      <c r="F13" s="28">
        <v>4</v>
      </c>
      <c r="G13" s="28">
        <v>1600</v>
      </c>
      <c r="H13" s="27">
        <v>11</v>
      </c>
      <c r="I13" s="28">
        <v>176</v>
      </c>
      <c r="J13" s="28">
        <v>70505</v>
      </c>
      <c r="K13" s="27">
        <v>12</v>
      </c>
      <c r="L13" s="28">
        <v>85305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30">
        <v>36</v>
      </c>
      <c r="C14" s="31">
        <v>579</v>
      </c>
      <c r="D14" s="31">
        <v>213017</v>
      </c>
      <c r="E14" s="30">
        <v>11</v>
      </c>
      <c r="F14" s="31">
        <v>185</v>
      </c>
      <c r="G14" s="31">
        <v>72604</v>
      </c>
      <c r="H14" s="30">
        <v>546</v>
      </c>
      <c r="I14" s="31">
        <v>22923</v>
      </c>
      <c r="J14" s="31">
        <v>9126998</v>
      </c>
      <c r="K14" s="30">
        <v>565</v>
      </c>
      <c r="L14" s="31">
        <v>9412619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61</v>
      </c>
      <c r="I15" s="28">
        <v>2722</v>
      </c>
      <c r="J15" s="28">
        <v>1078718</v>
      </c>
      <c r="K15" s="27">
        <v>61</v>
      </c>
      <c r="L15" s="28">
        <v>1079078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146404</v>
      </c>
      <c r="K16" s="30">
        <v>9</v>
      </c>
      <c r="L16" s="31">
        <v>146404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30">
        <v>1</v>
      </c>
      <c r="C18" s="31">
        <v>6</v>
      </c>
      <c r="D18" s="31">
        <v>2570</v>
      </c>
      <c r="E18" s="30">
        <v>19</v>
      </c>
      <c r="F18" s="31">
        <v>272</v>
      </c>
      <c r="G18" s="31">
        <v>108892</v>
      </c>
      <c r="H18" s="30">
        <v>108</v>
      </c>
      <c r="I18" s="31">
        <v>2478</v>
      </c>
      <c r="J18" s="31">
        <v>991143</v>
      </c>
      <c r="K18" s="30">
        <v>110</v>
      </c>
      <c r="L18" s="31">
        <v>1102605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27">
        <v>6</v>
      </c>
      <c r="C19" s="28">
        <v>50</v>
      </c>
      <c r="D19" s="28">
        <v>10176</v>
      </c>
      <c r="E19" s="27">
        <v>58</v>
      </c>
      <c r="F19" s="28">
        <v>911</v>
      </c>
      <c r="G19" s="28">
        <v>364216</v>
      </c>
      <c r="H19" s="27">
        <v>133</v>
      </c>
      <c r="I19" s="28">
        <v>2177</v>
      </c>
      <c r="J19" s="28">
        <v>868725</v>
      </c>
      <c r="K19" s="27">
        <v>139</v>
      </c>
      <c r="L19" s="28">
        <v>1243116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30">
        <v>11</v>
      </c>
      <c r="C20" s="31">
        <v>461</v>
      </c>
      <c r="D20" s="31">
        <v>156207</v>
      </c>
      <c r="E20" s="30">
        <v>58</v>
      </c>
      <c r="F20" s="31">
        <v>3158</v>
      </c>
      <c r="G20" s="31">
        <v>1226343</v>
      </c>
      <c r="H20" s="30">
        <v>349</v>
      </c>
      <c r="I20" s="31">
        <v>17791</v>
      </c>
      <c r="J20" s="31">
        <v>7114667</v>
      </c>
      <c r="K20" s="30">
        <v>353</v>
      </c>
      <c r="L20" s="31">
        <v>8497217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27">
        <v>164</v>
      </c>
      <c r="C21" s="28">
        <v>7471</v>
      </c>
      <c r="D21" s="28">
        <v>2622952</v>
      </c>
      <c r="E21" s="27">
        <v>170</v>
      </c>
      <c r="F21" s="28">
        <v>9866</v>
      </c>
      <c r="G21" s="28">
        <v>3946520</v>
      </c>
      <c r="H21" s="27">
        <v>791</v>
      </c>
      <c r="I21" s="28">
        <v>40062</v>
      </c>
      <c r="J21" s="28">
        <v>15997331</v>
      </c>
      <c r="K21" s="27">
        <v>893</v>
      </c>
      <c r="L21" s="28">
        <v>22566803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83695</v>
      </c>
      <c r="K22" s="30">
        <v>3</v>
      </c>
      <c r="L22" s="31">
        <v>83695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30">
        <v>74</v>
      </c>
      <c r="C24" s="31">
        <v>2113</v>
      </c>
      <c r="D24" s="31">
        <v>556128</v>
      </c>
      <c r="E24" s="30">
        <v>36</v>
      </c>
      <c r="F24" s="31">
        <v>2859</v>
      </c>
      <c r="G24" s="31">
        <v>1134030</v>
      </c>
      <c r="H24" s="30">
        <v>192</v>
      </c>
      <c r="I24" s="31">
        <v>6156</v>
      </c>
      <c r="J24" s="31">
        <v>2448926</v>
      </c>
      <c r="K24" s="30">
        <v>239</v>
      </c>
      <c r="L24" s="31">
        <v>4139084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27">
        <v>29</v>
      </c>
      <c r="C25" s="28">
        <v>1086</v>
      </c>
      <c r="D25" s="28">
        <v>418407</v>
      </c>
      <c r="E25" s="27">
        <v>0</v>
      </c>
      <c r="F25" s="28">
        <v>0</v>
      </c>
      <c r="G25" s="28">
        <v>0</v>
      </c>
      <c r="H25" s="27">
        <v>621</v>
      </c>
      <c r="I25" s="28">
        <v>33143</v>
      </c>
      <c r="J25" s="28">
        <v>13131562</v>
      </c>
      <c r="K25" s="27">
        <v>638</v>
      </c>
      <c r="L25" s="28">
        <v>13549969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30">
        <v>140</v>
      </c>
      <c r="C26" s="31">
        <v>4968</v>
      </c>
      <c r="D26" s="31">
        <v>1337271</v>
      </c>
      <c r="E26" s="30">
        <v>46</v>
      </c>
      <c r="F26" s="31">
        <v>2263</v>
      </c>
      <c r="G26" s="31">
        <v>904124</v>
      </c>
      <c r="H26" s="30">
        <v>445</v>
      </c>
      <c r="I26" s="31">
        <v>20723</v>
      </c>
      <c r="J26" s="31">
        <v>8250332</v>
      </c>
      <c r="K26" s="30">
        <v>519</v>
      </c>
      <c r="L26" s="31">
        <v>10491727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27">
        <v>1</v>
      </c>
      <c r="C27" s="28">
        <v>14</v>
      </c>
      <c r="D27" s="28">
        <v>4374</v>
      </c>
      <c r="E27" s="27">
        <v>0</v>
      </c>
      <c r="F27" s="28">
        <v>0</v>
      </c>
      <c r="G27" s="28">
        <v>0</v>
      </c>
      <c r="H27" s="27">
        <v>154</v>
      </c>
      <c r="I27" s="28">
        <v>5583</v>
      </c>
      <c r="J27" s="28">
        <v>2221325</v>
      </c>
      <c r="K27" s="27">
        <v>154</v>
      </c>
      <c r="L27" s="28">
        <v>2225700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100</v>
      </c>
      <c r="I29" s="28">
        <v>11540</v>
      </c>
      <c r="J29" s="28">
        <v>4616101</v>
      </c>
      <c r="K29" s="27">
        <v>100</v>
      </c>
      <c r="L29" s="28">
        <v>4632635</v>
      </c>
      <c r="M29" s="1"/>
      <c r="N29" s="1"/>
      <c r="O29" s="1"/>
      <c r="P29" s="1"/>
      <c r="Q29" s="1"/>
    </row>
    <row r="30" spans="1:17" ht="9.9" customHeight="1" x14ac:dyDescent="0.2">
      <c r="A30" s="20" t="s">
        <v>47</v>
      </c>
      <c r="B30" s="29">
        <v>774</v>
      </c>
      <c r="C30" s="29">
        <v>20874</v>
      </c>
      <c r="D30" s="29">
        <v>6486321</v>
      </c>
      <c r="E30" s="29">
        <v>900</v>
      </c>
      <c r="F30" s="29">
        <v>32277</v>
      </c>
      <c r="G30" s="29">
        <v>12844134</v>
      </c>
      <c r="H30" s="29">
        <v>6276</v>
      </c>
      <c r="I30" s="29">
        <v>258255</v>
      </c>
      <c r="J30" s="29">
        <v>102978670</v>
      </c>
      <c r="K30" s="29">
        <v>6745</v>
      </c>
      <c r="L30" s="29">
        <v>122309124</v>
      </c>
      <c r="M30" s="1"/>
      <c r="N30" s="1"/>
      <c r="O30" s="1"/>
      <c r="P30" s="1"/>
      <c r="Q30" s="1"/>
    </row>
    <row r="31" spans="1:17" ht="9.9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C6" sqref="C6"/>
    </sheetView>
  </sheetViews>
  <sheetFormatPr baseColWidth="10" defaultColWidth="8.61328125" defaultRowHeight="9.9" customHeight="1" x14ac:dyDescent="0.2"/>
  <cols>
    <col min="1" max="1" width="3.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921875" style="2" customWidth="1"/>
    <col min="8" max="8" width="4.23046875" style="2" customWidth="1"/>
    <col min="9" max="9" width="4.61328125" style="2" customWidth="1"/>
    <col min="10" max="10" width="6.3828125" style="2" customWidth="1"/>
    <col min="11" max="11" width="4.23046875" style="2" customWidth="1"/>
    <col min="12" max="12" width="6.23046875" style="2" customWidth="1"/>
    <col min="13" max="16384" width="8.61328125" style="2"/>
  </cols>
  <sheetData>
    <row r="1" spans="1:17" ht="12.9" customHeight="1" x14ac:dyDescent="0.2">
      <c r="A1" s="77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31</v>
      </c>
      <c r="F2" s="72"/>
      <c r="G2" s="73"/>
      <c r="H2" s="71" t="s">
        <v>32</v>
      </c>
      <c r="I2" s="72"/>
      <c r="J2" s="73"/>
      <c r="K2" s="71" t="s">
        <v>33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14">
        <v>158</v>
      </c>
      <c r="C6" s="15">
        <v>1865.8308999999999</v>
      </c>
      <c r="D6" s="15">
        <v>454538.7</v>
      </c>
      <c r="E6" s="14">
        <v>286</v>
      </c>
      <c r="F6" s="15">
        <v>9260.1299999999992</v>
      </c>
      <c r="G6" s="15">
        <v>3702656.9</v>
      </c>
      <c r="H6" s="14">
        <v>1413</v>
      </c>
      <c r="I6" s="15">
        <v>48828.023200000003</v>
      </c>
      <c r="J6" s="15">
        <v>19512190.300000001</v>
      </c>
      <c r="K6" s="14">
        <v>1503</v>
      </c>
      <c r="L6" s="15">
        <v>23669385.82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14">
        <v>64</v>
      </c>
      <c r="C8" s="15">
        <v>1492.48</v>
      </c>
      <c r="D8" s="15">
        <v>431237.92</v>
      </c>
      <c r="E8" s="14">
        <v>112</v>
      </c>
      <c r="F8" s="15">
        <v>2399.5500000000002</v>
      </c>
      <c r="G8" s="15">
        <v>959668.8</v>
      </c>
      <c r="H8" s="14">
        <v>234</v>
      </c>
      <c r="I8" s="15">
        <v>4728.38</v>
      </c>
      <c r="J8" s="15">
        <v>1884815.64</v>
      </c>
      <c r="K8" s="14">
        <v>315</v>
      </c>
      <c r="L8" s="15">
        <v>3275722.45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14">
        <v>21</v>
      </c>
      <c r="C10" s="15">
        <v>180.02</v>
      </c>
      <c r="D10" s="15">
        <v>44514.59</v>
      </c>
      <c r="E10" s="14">
        <v>37</v>
      </c>
      <c r="F10" s="15">
        <v>486.8</v>
      </c>
      <c r="G10" s="15">
        <v>178704</v>
      </c>
      <c r="H10" s="14">
        <v>237</v>
      </c>
      <c r="I10" s="15">
        <v>8563.0300000000007</v>
      </c>
      <c r="J10" s="15">
        <v>3425215.72</v>
      </c>
      <c r="K10" s="14">
        <v>251</v>
      </c>
      <c r="L10" s="15">
        <v>3648434.25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14">
        <v>13</v>
      </c>
      <c r="C12" s="15">
        <v>456.64</v>
      </c>
      <c r="D12" s="15">
        <v>147804.06</v>
      </c>
      <c r="E12" s="14">
        <v>2</v>
      </c>
      <c r="F12" s="15">
        <v>33</v>
      </c>
      <c r="G12" s="15">
        <v>13200</v>
      </c>
      <c r="H12" s="14">
        <v>109</v>
      </c>
      <c r="I12" s="15">
        <v>6835.53</v>
      </c>
      <c r="J12" s="15">
        <v>2734211.36</v>
      </c>
      <c r="K12" s="14">
        <v>116</v>
      </c>
      <c r="L12" s="15">
        <v>2895215.45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14">
        <v>37</v>
      </c>
      <c r="C14" s="15">
        <v>617.94730000000004</v>
      </c>
      <c r="D14" s="15">
        <v>212787.7</v>
      </c>
      <c r="E14" s="14">
        <v>17</v>
      </c>
      <c r="F14" s="15">
        <v>307.66000000000003</v>
      </c>
      <c r="G14" s="15">
        <v>122154</v>
      </c>
      <c r="H14" s="14">
        <v>562</v>
      </c>
      <c r="I14" s="15">
        <v>22905.742300000002</v>
      </c>
      <c r="J14" s="15">
        <v>9140479</v>
      </c>
      <c r="K14" s="14">
        <v>579</v>
      </c>
      <c r="L14" s="15">
        <v>9475420.6500000004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14">
        <v>0</v>
      </c>
      <c r="C16" s="15">
        <v>0</v>
      </c>
      <c r="D16" s="15">
        <v>0</v>
      </c>
      <c r="E16" s="14">
        <v>0</v>
      </c>
      <c r="F16" s="15">
        <v>0</v>
      </c>
      <c r="G16" s="15">
        <v>0</v>
      </c>
      <c r="H16" s="14">
        <v>10</v>
      </c>
      <c r="I16" s="15">
        <v>375.58030000000002</v>
      </c>
      <c r="J16" s="15">
        <v>150232.1</v>
      </c>
      <c r="K16" s="14">
        <v>10</v>
      </c>
      <c r="L16" s="15">
        <v>150232.1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14">
        <v>1</v>
      </c>
      <c r="C18" s="15">
        <v>1.86</v>
      </c>
      <c r="D18" s="15">
        <v>742.56</v>
      </c>
      <c r="E18" s="14">
        <v>18</v>
      </c>
      <c r="F18" s="15">
        <v>294.39999999999998</v>
      </c>
      <c r="G18" s="15">
        <v>116285.1</v>
      </c>
      <c r="H18" s="14">
        <v>106</v>
      </c>
      <c r="I18" s="15">
        <v>2321.1799999999998</v>
      </c>
      <c r="J18" s="15">
        <v>920635.4</v>
      </c>
      <c r="K18" s="14">
        <v>107</v>
      </c>
      <c r="L18" s="15">
        <v>1037663.05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14">
        <v>31</v>
      </c>
      <c r="C20" s="15">
        <v>1089.29</v>
      </c>
      <c r="D20" s="15">
        <v>355620.42</v>
      </c>
      <c r="E20" s="14">
        <v>63</v>
      </c>
      <c r="F20" s="15">
        <v>3666.22</v>
      </c>
      <c r="G20" s="15">
        <v>1374598.19</v>
      </c>
      <c r="H20" s="14">
        <v>359</v>
      </c>
      <c r="I20" s="15">
        <v>17336.82</v>
      </c>
      <c r="J20" s="15">
        <v>6934727.7599999998</v>
      </c>
      <c r="K20" s="14">
        <v>372</v>
      </c>
      <c r="L20" s="15">
        <v>8664946.3499999996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14">
        <v>0</v>
      </c>
      <c r="C22" s="15">
        <v>0</v>
      </c>
      <c r="D22" s="15">
        <v>0</v>
      </c>
      <c r="E22" s="14">
        <v>0</v>
      </c>
      <c r="F22" s="15">
        <v>0</v>
      </c>
      <c r="G22" s="15">
        <v>0</v>
      </c>
      <c r="H22" s="14">
        <v>3</v>
      </c>
      <c r="I22" s="15">
        <v>218.7</v>
      </c>
      <c r="J22" s="15">
        <v>87480</v>
      </c>
      <c r="K22" s="14">
        <v>3</v>
      </c>
      <c r="L22" s="15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14">
        <v>77</v>
      </c>
      <c r="C24" s="15">
        <v>2203.5</v>
      </c>
      <c r="D24" s="15">
        <v>550575.17000000004</v>
      </c>
      <c r="E24" s="14">
        <v>46</v>
      </c>
      <c r="F24" s="15">
        <v>3320.55</v>
      </c>
      <c r="G24" s="15">
        <v>1318850</v>
      </c>
      <c r="H24" s="14">
        <v>197</v>
      </c>
      <c r="I24" s="15">
        <v>5729.38</v>
      </c>
      <c r="J24" s="15">
        <v>2273806.3199999998</v>
      </c>
      <c r="K24" s="14">
        <v>245</v>
      </c>
      <c r="L24" s="15">
        <v>4143231.6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14">
        <v>127</v>
      </c>
      <c r="C26" s="15">
        <v>4116.7664000000004</v>
      </c>
      <c r="D26" s="15">
        <v>1096475.1000000001</v>
      </c>
      <c r="E26" s="14">
        <v>57</v>
      </c>
      <c r="F26" s="15">
        <v>2855.34</v>
      </c>
      <c r="G26" s="15">
        <v>1123507</v>
      </c>
      <c r="H26" s="14">
        <v>426</v>
      </c>
      <c r="I26" s="15">
        <v>18152.286400000001</v>
      </c>
      <c r="J26" s="15">
        <v>7231748.5499999998</v>
      </c>
      <c r="K26" s="14">
        <v>500</v>
      </c>
      <c r="L26" s="15">
        <v>9451730.6500000004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14">
        <v>0</v>
      </c>
      <c r="C28" s="15">
        <v>0</v>
      </c>
      <c r="D28" s="15">
        <v>0</v>
      </c>
      <c r="E28" s="14">
        <v>0</v>
      </c>
      <c r="F28" s="15">
        <v>0</v>
      </c>
      <c r="G28" s="15">
        <v>0</v>
      </c>
      <c r="H28" s="14">
        <v>0</v>
      </c>
      <c r="I28" s="15">
        <v>0</v>
      </c>
      <c r="J28" s="15">
        <v>0</v>
      </c>
      <c r="K28" s="14">
        <v>0</v>
      </c>
      <c r="L28" s="15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">
      <c r="A30" s="20" t="s">
        <v>40</v>
      </c>
      <c r="B30" s="9">
        <f t="shared" ref="B30:L30" si="0">SUM(B5:B29)</f>
        <v>821</v>
      </c>
      <c r="C30" s="9">
        <f t="shared" si="0"/>
        <v>21626.885899999997</v>
      </c>
      <c r="D30" s="9">
        <f t="shared" si="0"/>
        <v>6552759.3800000008</v>
      </c>
      <c r="E30" s="9">
        <f t="shared" si="0"/>
        <v>1022</v>
      </c>
      <c r="F30" s="9">
        <f t="shared" si="0"/>
        <v>35072.75</v>
      </c>
      <c r="G30" s="9">
        <f t="shared" si="0"/>
        <v>13866038.470000001</v>
      </c>
      <c r="H30" s="9">
        <f t="shared" si="0"/>
        <v>6369</v>
      </c>
      <c r="I30" s="9">
        <f t="shared" si="0"/>
        <v>252236.46740000002</v>
      </c>
      <c r="J30" s="9">
        <f t="shared" si="0"/>
        <v>100628863.5</v>
      </c>
      <c r="K30" s="9">
        <f t="shared" si="0"/>
        <v>6874</v>
      </c>
      <c r="L30" s="9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">
      <c r="A31" s="17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79" t="s">
        <v>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i"/>
    <f:field ref="objsubject" par="" edit="true" text=""/>
    <f:field ref="objcreatedby" par="" text="Bühlmann, Monique, BLW"/>
    <f:field ref="objcreatedat" par="" text="26.12.2018 13:38:27"/>
    <f:field ref="objchangedby" par="" text="Varathalingam, Vinussia, BLW "/>
    <f:field ref="objmodifiedat" par="" text="21.08.2019 08:29:5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i"/>
    <f:field ref="CHPRECONFIG_1_1001_Objektname" par="" edit="true" text="7_AB19_statdz2018_anhaenge_tab_kulturlandii_soemmerung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Mahrer Dominique BLW</cp:lastModifiedBy>
  <dcterms:created xsi:type="dcterms:W3CDTF">2015-10-03T05:56:34Z</dcterms:created>
  <dcterms:modified xsi:type="dcterms:W3CDTF">2021-01-25T12:53:07Z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2019-08-21T08:29:45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*COO.2101.101.2.1381856*</vt:lpwstr>
  </property>
  <property fmtid="{D5CDD505-2E9C-101B-9397-08002B2CF9AE}" pid="78" name="FSC#COOELAK@1.1001:RefBarCode">
    <vt:lpwstr>*COO.2101.101.4.1381689*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COO.2101.101.2.1381856</vt:lpwstr>
  </property>
  <property fmtid="{D5CDD505-2E9C-101B-9397-08002B2CF9AE}" pid="124" name="FSC#FSCFOLIO@1.1001:docpropproject">
    <vt:lpwstr/>
  </property>
</Properties>
</file>