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i\Produktion und Absatz_i\"/>
    </mc:Choice>
  </mc:AlternateContent>
  <bookViews>
    <workbookView xWindow="8925" yWindow="2385" windowWidth="41895" windowHeight="20775"/>
  </bookViews>
  <sheets>
    <sheet name="Tabelle 29" sheetId="1" r:id="rId1"/>
  </sheets>
  <calcPr calcId="162913"/>
</workbook>
</file>

<file path=xl/calcChain.xml><?xml version="1.0" encoding="utf-8"?>
<calcChain xmlns="http://schemas.openxmlformats.org/spreadsheetml/2006/main">
  <c r="T16" i="1" l="1"/>
</calcChain>
</file>

<file path=xl/sharedStrings.xml><?xml version="1.0" encoding="utf-8"?>
<sst xmlns="http://schemas.openxmlformats.org/spreadsheetml/2006/main" count="316" uniqueCount="74">
  <si>
    <t>Consuntivo 2011</t>
  </si>
  <si>
    <t>--</t>
  </si>
  <si>
    <t>Consuntivo 2012</t>
  </si>
  <si>
    <t>Consuntivo 2013</t>
  </si>
  <si>
    <t>Contributi d’eliminazione</t>
  </si>
  <si>
    <t>Consuntivo 2014</t>
  </si>
  <si>
    <t>Uscite Produzione animale</t>
  </si>
  <si>
    <t>Denominazione</t>
  </si>
  <si>
    <t>Consuntivo 1999</t>
  </si>
  <si>
    <t>Consuntivo 2000</t>
  </si>
  <si>
    <t>Consuntivo 2001</t>
  </si>
  <si>
    <t>Consuntivo 2002</t>
  </si>
  <si>
    <t>Consuntivo 2003</t>
  </si>
  <si>
    <t>Consuntivo 2004</t>
  </si>
  <si>
    <t>Consuntivo 2005</t>
  </si>
  <si>
    <t>Consuntivo 2006</t>
  </si>
  <si>
    <t>Consuntivo 2007</t>
  </si>
  <si>
    <t>Consuntivo 2008</t>
  </si>
  <si>
    <t>Consuntivo 2009</t>
  </si>
  <si>
    <t>Consuntivo 2010</t>
  </si>
  <si>
    <t>fr.</t>
  </si>
  <si>
    <t>Indennità a organizzazioni private per il bestiame da macello e la carne</t>
  </si>
  <si>
    <t>7 373 585</t>
  </si>
  <si>
    <t>7 365 656</t>
  </si>
  <si>
    <t>7 596 262</t>
  </si>
  <si>
    <t>7 448 000</t>
  </si>
  <si>
    <t>7 444 535</t>
  </si>
  <si>
    <t>7 144 726</t>
  </si>
  <si>
    <t>6 701 471</t>
  </si>
  <si>
    <t>6 631 020</t>
  </si>
  <si>
    <t>5 702 234</t>
  </si>
  <si>
    <t>Sostegno del mercato della carne</t>
  </si>
  <si>
    <t>Acquisto carne bovina a fini umanitari</t>
  </si>
  <si>
    <t>Contributi alle azioni di immagazzinamento di carne di vitello</t>
  </si>
  <si>
    <t>Contributi alle azioni di immagazzinamento di carne bovina di animali da banco (torelli, manzi e buoi)</t>
  </si>
  <si>
    <t>Contributi alle azioni di immagazzinamento di carne bovina di animali da salumeria (vacche)</t>
  </si>
  <si>
    <t>Contributi alle azioni di vendita a prezzo ridotto di muscoli di manzo</t>
  </si>
  <si>
    <t>Contributi alle azioni di vendita a prezzo ridotto di carne da banco per la trasformazione</t>
  </si>
  <si>
    <t>Campagna informativa per la carne bovina svizzera</t>
  </si>
  <si>
    <t>Promozione concernente i vitelli da salumeria</t>
  </si>
  <si>
    <t>Sostegno del mercato delle uova</t>
  </si>
  <si>
    <t>Contributi di riconversione per la detenzione di ovaiole particolarmente rispettosa degli animali</t>
  </si>
  <si>
    <t>Contributi ai costi di raccolta e di cernita</t>
  </si>
  <si>
    <t>Azioni di spezzatura</t>
  </si>
  <si>
    <t>Azioni di vendita a prezzo ridotto</t>
  </si>
  <si>
    <t>Esperimenti su pollame conformi alla pratica</t>
  </si>
  <si>
    <t>Contributi agli investimenti per la costruzione di stalle</t>
  </si>
  <si>
    <t>Imposta sul valore aggiunto: riduzione dell'imposta precedente</t>
  </si>
  <si>
    <t>Aiuti per l’esportazione di bestiame da allevamento e da reddito</t>
  </si>
  <si>
    <t>Animali della specie bovina</t>
  </si>
  <si>
    <t>Animali della specie ovina</t>
  </si>
  <si>
    <t>Animali della specie caprina</t>
  </si>
  <si>
    <t>Animali della specie equina</t>
  </si>
  <si>
    <t>Esposizioni</t>
  </si>
  <si>
    <t>Acquisti di alleggerimento e altri provvedimenti</t>
  </si>
  <si>
    <t>Lana di pecora</t>
  </si>
  <si>
    <t>Contributi per la valorizzazione della lana di pecora</t>
  </si>
  <si>
    <t>Contributi per progetti innovativi sulla lana di pecora</t>
  </si>
  <si>
    <t>Contributi per apparecchi e/o attrezzature di</t>
  </si>
  <si>
    <t>mercati pubblici nella regione di montagna</t>
  </si>
  <si>
    <t>Aiuto finanziario Assicurazione della qualità Carne</t>
  </si>
  <si>
    <t>Totale</t>
  </si>
  <si>
    <t>Fonti: Conto dello Stato, UFAG</t>
  </si>
  <si>
    <t>Consuntivo 2015</t>
  </si>
  <si>
    <t>Consuntivo 2016</t>
  </si>
  <si>
    <t>Consuntivo 2017</t>
  </si>
  <si>
    <t>6 588 800</t>
  </si>
  <si>
    <t>2 586 785</t>
  </si>
  <si>
    <t>1 339 216</t>
  </si>
  <si>
    <t xml:space="preserve"> 422 767</t>
  </si>
  <si>
    <t>11 872 014</t>
  </si>
  <si>
    <t>47 285 334</t>
  </si>
  <si>
    <t>Consuntivo 2018</t>
  </si>
  <si>
    <t>Consuntivo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</si>
</sst>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#\ ###\ ###\ ##0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scheme val="minor"/>
    </font>
    <font>
      <sz val="10"/>
      <name val="Calibri"/>
      <scheme val="minor"/>
    </font>
    <font>
      <sz val="10"/>
      <color theme="1"/>
      <name val="Calibri"/>
      <scheme val="minor"/>
    </font>
    <font>
      <b/>
      <sz val="9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sz val="10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/>
    <xf numFmtId="164" fontId="2" fillId="0" borderId="0" xfId="0" applyNumberFormat="1" applyFont="1" applyFill="1" applyBorder="1" applyAlignment="1">
      <alignment horizontal="right"/>
    </xf>
    <xf numFmtId="0" fontId="4" fillId="0" borderId="0" xfId="0" applyFont="1"/>
    <xf numFmtId="0" fontId="7" fillId="0" borderId="3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vertical="top"/>
    </xf>
    <xf numFmtId="165" fontId="8" fillId="0" borderId="3" xfId="0" applyNumberFormat="1" applyFont="1" applyFill="1" applyBorder="1" applyAlignment="1">
      <alignment horizontal="right"/>
    </xf>
    <xf numFmtId="0" fontId="4" fillId="0" borderId="0" xfId="0" applyFont="1" applyFill="1"/>
    <xf numFmtId="0" fontId="8" fillId="0" borderId="3" xfId="0" applyFont="1" applyBorder="1"/>
    <xf numFmtId="0" fontId="4" fillId="0" borderId="3" xfId="0" quotePrefix="1" applyFont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8" fillId="0" borderId="6" xfId="0" applyFont="1" applyFill="1" applyBorder="1"/>
    <xf numFmtId="0" fontId="7" fillId="0" borderId="4" xfId="0" applyFont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0" fontId="7" fillId="0" borderId="3" xfId="0" applyFont="1" applyBorder="1"/>
    <xf numFmtId="0" fontId="8" fillId="0" borderId="3" xfId="0" applyFont="1" applyFill="1" applyBorder="1"/>
    <xf numFmtId="165" fontId="5" fillId="0" borderId="3" xfId="0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9" fillId="0" borderId="3" xfId="0" applyFont="1" applyBorder="1"/>
    <xf numFmtId="165" fontId="8" fillId="0" borderId="0" xfId="0" applyNumberFormat="1" applyFont="1" applyFill="1" applyBorder="1" applyAlignment="1">
      <alignment horizontal="right"/>
    </xf>
    <xf numFmtId="0" fontId="5" fillId="0" borderId="3" xfId="0" applyFont="1" applyFill="1" applyBorder="1"/>
    <xf numFmtId="166" fontId="5" fillId="0" borderId="3" xfId="0" applyNumberFormat="1" applyFont="1" applyFill="1" applyBorder="1" applyAlignment="1">
      <alignment horizontal="right"/>
    </xf>
    <xf numFmtId="0" fontId="10" fillId="0" borderId="0" xfId="0" applyFont="1"/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3" xfId="0" applyFont="1" applyFill="1" applyBorder="1" applyAlignment="1">
      <alignment vertical="top"/>
    </xf>
    <xf numFmtId="166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165" fontId="5" fillId="2" borderId="3" xfId="0" applyNumberFormat="1" applyFont="1" applyFill="1" applyBorder="1"/>
    <xf numFmtId="165" fontId="5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3" borderId="3" xfId="0" applyFont="1" applyFill="1" applyBorder="1"/>
    <xf numFmtId="165" fontId="8" fillId="3" borderId="3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/>
    <xf numFmtId="0" fontId="8" fillId="3" borderId="3" xfId="0" quotePrefix="1" applyFont="1" applyFill="1" applyBorder="1" applyAlignment="1">
      <alignment horizontal="right"/>
    </xf>
    <xf numFmtId="0" fontId="7" fillId="3" borderId="3" xfId="0" applyFont="1" applyFill="1" applyBorder="1" applyAlignment="1">
      <alignment vertical="top"/>
    </xf>
    <xf numFmtId="165" fontId="8" fillId="3" borderId="3" xfId="0" quotePrefix="1" applyNumberFormat="1" applyFont="1" applyFill="1" applyBorder="1" applyAlignment="1">
      <alignment horizontal="right"/>
    </xf>
    <xf numFmtId="0" fontId="7" fillId="3" borderId="3" xfId="0" applyFont="1" applyFill="1" applyBorder="1"/>
    <xf numFmtId="0" fontId="4" fillId="3" borderId="4" xfId="0" quotePrefix="1" applyFont="1" applyFill="1" applyBorder="1" applyAlignment="1">
      <alignment horizontal="right"/>
    </xf>
    <xf numFmtId="0" fontId="8" fillId="2" borderId="3" xfId="0" applyFont="1" applyFill="1" applyBorder="1"/>
    <xf numFmtId="0" fontId="5" fillId="2" borderId="3" xfId="0" applyFont="1" applyFill="1" applyBorder="1"/>
    <xf numFmtId="165" fontId="8" fillId="3" borderId="5" xfId="0" quotePrefix="1" applyNumberFormat="1" applyFont="1" applyFill="1" applyBorder="1" applyAlignment="1">
      <alignment horizontal="right"/>
    </xf>
    <xf numFmtId="0" fontId="5" fillId="2" borderId="4" xfId="0" applyFont="1" applyFill="1" applyBorder="1"/>
    <xf numFmtId="165" fontId="5" fillId="2" borderId="4" xfId="0" applyNumberFormat="1" applyFont="1" applyFill="1" applyBorder="1" applyAlignment="1"/>
    <xf numFmtId="0" fontId="7" fillId="2" borderId="1" xfId="0" applyFont="1" applyFill="1" applyBorder="1"/>
    <xf numFmtId="0" fontId="8" fillId="2" borderId="1" xfId="0" applyFont="1" applyFill="1" applyBorder="1"/>
    <xf numFmtId="0" fontId="5" fillId="2" borderId="5" xfId="0" applyFont="1" applyFill="1" applyBorder="1"/>
    <xf numFmtId="165" fontId="8" fillId="2" borderId="5" xfId="0" quotePrefix="1" applyNumberFormat="1" applyFont="1" applyFill="1" applyBorder="1" applyAlignment="1">
      <alignment horizontal="right"/>
    </xf>
    <xf numFmtId="165" fontId="5" fillId="2" borderId="5" xfId="0" applyNumberFormat="1" applyFont="1" applyFill="1" applyBorder="1" applyAlignment="1">
      <alignment horizontal="right"/>
    </xf>
    <xf numFmtId="165" fontId="5" fillId="2" borderId="2" xfId="0" applyNumberFormat="1" applyFont="1" applyFill="1" applyBorder="1"/>
    <xf numFmtId="165" fontId="5" fillId="2" borderId="5" xfId="0" applyNumberFormat="1" applyFont="1" applyFill="1" applyBorder="1"/>
    <xf numFmtId="165" fontId="5" fillId="2" borderId="3" xfId="0" quotePrefix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5" fillId="0" borderId="3" xfId="0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/>
    <xf numFmtId="165" fontId="5" fillId="2" borderId="5" xfId="0" applyNumberFormat="1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right"/>
    </xf>
    <xf numFmtId="165" fontId="8" fillId="0" borderId="3" xfId="0" quotePrefix="1" applyNumberFormat="1" applyFont="1" applyFill="1" applyBorder="1" applyAlignment="1">
      <alignment horizontal="right"/>
    </xf>
    <xf numFmtId="0" fontId="7" fillId="0" borderId="3" xfId="0" applyFont="1" applyBorder="1"/>
    <xf numFmtId="165" fontId="5" fillId="0" borderId="3" xfId="0" applyNumberFormat="1" applyFont="1" applyFill="1" applyBorder="1" applyAlignment="1">
      <alignment horizontal="right"/>
    </xf>
    <xf numFmtId="165" fontId="5" fillId="0" borderId="3" xfId="0" quotePrefix="1" applyNumberFormat="1" applyFont="1" applyFill="1" applyBorder="1" applyAlignment="1">
      <alignment horizontal="right"/>
    </xf>
    <xf numFmtId="165" fontId="8" fillId="0" borderId="5" xfId="0" quotePrefix="1" applyNumberFormat="1" applyFont="1" applyFill="1" applyBorder="1" applyAlignment="1">
      <alignment horizontal="right"/>
    </xf>
    <xf numFmtId="0" fontId="4" fillId="0" borderId="3" xfId="0" quotePrefix="1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165" fontId="5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65" fontId="5" fillId="2" borderId="5" xfId="0" applyNumberFormat="1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right"/>
    </xf>
    <xf numFmtId="165" fontId="8" fillId="3" borderId="3" xfId="0" quotePrefix="1" applyNumberFormat="1" applyFont="1" applyFill="1" applyBorder="1" applyAlignment="1">
      <alignment horizontal="right"/>
    </xf>
    <xf numFmtId="165" fontId="8" fillId="3" borderId="5" xfId="0" quotePrefix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/>
    </xf>
  </cellXfs>
  <cellStyles count="19">
    <cellStyle name="Dezimal 2" xfId="8"/>
    <cellStyle name="Dezimal 2 2" xfId="10"/>
    <cellStyle name="Dezimal 2 2 2" xfId="16"/>
    <cellStyle name="Dezimal 2 3" xfId="14"/>
    <cellStyle name="Komma 2" xfId="3"/>
    <cellStyle name="Komma 2 2" xfId="11"/>
    <cellStyle name="Komma 2 2 2" xfId="17"/>
    <cellStyle name="Komma 2 3" xfId="12"/>
    <cellStyle name="Komma 2 3 2" xfId="18"/>
    <cellStyle name="Komma 2 4" xfId="9"/>
    <cellStyle name="Komma 2 4 2" xfId="15"/>
    <cellStyle name="Komma 2 5" xfId="7"/>
    <cellStyle name="Komma 2 6" xfId="13"/>
    <cellStyle name="Komma 3" xfId="2"/>
    <cellStyle name="Standard" xfId="0" builtinId="0"/>
    <cellStyle name="Standard 2" xfId="4"/>
    <cellStyle name="Standard 2 2" xfId="6"/>
    <cellStyle name="Standard 3" xfId="5"/>
    <cellStyle name="Standard 4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topLeftCell="E1" workbookViewId="0">
      <selection activeCell="U1" sqref="U1:V1048576"/>
    </sheetView>
  </sheetViews>
  <sheetFormatPr baseColWidth="10" defaultColWidth="11.42578125" defaultRowHeight="12.75" x14ac:dyDescent="0.2"/>
  <cols>
    <col min="1" max="1" width="62.28515625" style="6" customWidth="1"/>
    <col min="2" max="22" width="14.7109375" style="6" customWidth="1"/>
    <col min="23" max="16384" width="11.42578125" style="6"/>
  </cols>
  <sheetData>
    <row r="1" spans="1:22" ht="12.95" customHeight="1" x14ac:dyDescent="0.2">
      <c r="A1" s="1" t="s">
        <v>6</v>
      </c>
      <c r="B1" s="2"/>
      <c r="C1" s="3"/>
      <c r="D1" s="4"/>
      <c r="E1" s="5"/>
    </row>
    <row r="2" spans="1:22" ht="12" customHeight="1" x14ac:dyDescent="0.2">
      <c r="A2" s="98" t="s">
        <v>7</v>
      </c>
      <c r="B2" s="29" t="s">
        <v>8</v>
      </c>
      <c r="C2" s="29" t="s">
        <v>9</v>
      </c>
      <c r="D2" s="29" t="s">
        <v>10</v>
      </c>
      <c r="E2" s="29" t="s">
        <v>11</v>
      </c>
      <c r="F2" s="29" t="s">
        <v>12</v>
      </c>
      <c r="G2" s="29" t="s">
        <v>13</v>
      </c>
      <c r="H2" s="29" t="s">
        <v>14</v>
      </c>
      <c r="I2" s="29" t="s">
        <v>15</v>
      </c>
      <c r="J2" s="29" t="s">
        <v>16</v>
      </c>
      <c r="K2" s="29" t="s">
        <v>17</v>
      </c>
      <c r="L2" s="29" t="s">
        <v>18</v>
      </c>
      <c r="M2" s="29" t="s">
        <v>19</v>
      </c>
      <c r="N2" s="29" t="s">
        <v>0</v>
      </c>
      <c r="O2" s="29" t="s">
        <v>2</v>
      </c>
      <c r="P2" s="29" t="s">
        <v>3</v>
      </c>
      <c r="Q2" s="29" t="s">
        <v>5</v>
      </c>
      <c r="R2" s="29" t="s">
        <v>63</v>
      </c>
      <c r="S2" s="70" t="s">
        <v>64</v>
      </c>
      <c r="T2" s="70" t="s">
        <v>65</v>
      </c>
      <c r="U2" s="89" t="s">
        <v>72</v>
      </c>
      <c r="V2" s="89" t="s">
        <v>73</v>
      </c>
    </row>
    <row r="3" spans="1:22" ht="12" customHeight="1" x14ac:dyDescent="0.2">
      <c r="A3" s="99"/>
      <c r="B3" s="30" t="s">
        <v>20</v>
      </c>
      <c r="C3" s="30" t="s">
        <v>20</v>
      </c>
      <c r="D3" s="30" t="s">
        <v>20</v>
      </c>
      <c r="E3" s="30" t="s">
        <v>20</v>
      </c>
      <c r="F3" s="30" t="s">
        <v>20</v>
      </c>
      <c r="G3" s="30" t="s">
        <v>20</v>
      </c>
      <c r="H3" s="30" t="s">
        <v>20</v>
      </c>
      <c r="I3" s="30" t="s">
        <v>20</v>
      </c>
      <c r="J3" s="30" t="s">
        <v>20</v>
      </c>
      <c r="K3" s="30" t="s">
        <v>20</v>
      </c>
      <c r="L3" s="30" t="s">
        <v>20</v>
      </c>
      <c r="M3" s="30" t="s">
        <v>20</v>
      </c>
      <c r="N3" s="30" t="s">
        <v>20</v>
      </c>
      <c r="O3" s="30" t="s">
        <v>20</v>
      </c>
      <c r="P3" s="30" t="s">
        <v>20</v>
      </c>
      <c r="Q3" s="30" t="s">
        <v>20</v>
      </c>
      <c r="R3" s="30" t="s">
        <v>20</v>
      </c>
      <c r="S3" s="71" t="s">
        <v>20</v>
      </c>
      <c r="T3" s="71" t="s">
        <v>20</v>
      </c>
      <c r="U3" s="90" t="s">
        <v>20</v>
      </c>
      <c r="V3" s="90" t="s">
        <v>20</v>
      </c>
    </row>
    <row r="4" spans="1:22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61"/>
      <c r="T4" s="61"/>
      <c r="U4" s="80"/>
      <c r="V4" s="80"/>
    </row>
    <row r="5" spans="1:22" ht="12" customHeight="1" x14ac:dyDescent="0.2">
      <c r="A5" s="31" t="s">
        <v>21</v>
      </c>
      <c r="B5" s="32">
        <v>4800000</v>
      </c>
      <c r="C5" s="33" t="s">
        <v>22</v>
      </c>
      <c r="D5" s="33" t="s">
        <v>23</v>
      </c>
      <c r="E5" s="33" t="s">
        <v>24</v>
      </c>
      <c r="F5" s="33" t="s">
        <v>25</v>
      </c>
      <c r="G5" s="33" t="s">
        <v>26</v>
      </c>
      <c r="H5" s="33" t="s">
        <v>27</v>
      </c>
      <c r="I5" s="33" t="s">
        <v>28</v>
      </c>
      <c r="J5" s="33" t="s">
        <v>29</v>
      </c>
      <c r="K5" s="33" t="s">
        <v>30</v>
      </c>
      <c r="L5" s="34">
        <v>6182500</v>
      </c>
      <c r="M5" s="34">
        <v>6182500</v>
      </c>
      <c r="N5" s="34">
        <v>6182500</v>
      </c>
      <c r="O5" s="34">
        <v>6500000</v>
      </c>
      <c r="P5" s="34">
        <v>6689500</v>
      </c>
      <c r="Q5" s="34">
        <v>6453000</v>
      </c>
      <c r="R5" s="35">
        <v>6536859</v>
      </c>
      <c r="S5" s="72">
        <v>6495500</v>
      </c>
      <c r="T5" s="72">
        <v>6130000</v>
      </c>
      <c r="U5" s="91" t="s">
        <v>66</v>
      </c>
      <c r="V5" s="91">
        <v>6588800</v>
      </c>
    </row>
    <row r="6" spans="1:22" ht="12" customHeight="1" x14ac:dyDescent="0.2">
      <c r="A6" s="9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61"/>
      <c r="T6" s="61"/>
      <c r="U6" s="80"/>
      <c r="V6" s="80"/>
    </row>
    <row r="7" spans="1:22" ht="12" customHeight="1" x14ac:dyDescent="0.2">
      <c r="A7" s="31" t="s">
        <v>31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73"/>
      <c r="T7" s="73"/>
      <c r="U7" s="92"/>
      <c r="V7" s="92"/>
    </row>
    <row r="8" spans="1:22" s="11" customFormat="1" ht="12" customHeight="1" x14ac:dyDescent="0.2">
      <c r="A8" s="7" t="s">
        <v>32</v>
      </c>
      <c r="B8" s="10">
        <v>6000000</v>
      </c>
      <c r="C8" s="8">
        <v>0</v>
      </c>
      <c r="D8" s="8">
        <v>16612751</v>
      </c>
      <c r="E8" s="8">
        <v>177802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61"/>
      <c r="T8" s="61"/>
      <c r="U8" s="80"/>
      <c r="V8" s="80"/>
    </row>
    <row r="9" spans="1:22" ht="12" customHeight="1" x14ac:dyDescent="0.2">
      <c r="A9" s="37" t="s">
        <v>33</v>
      </c>
      <c r="B9" s="38">
        <v>3814856</v>
      </c>
      <c r="C9" s="76">
        <v>1466554</v>
      </c>
      <c r="D9" s="76">
        <v>4355860</v>
      </c>
      <c r="E9" s="76">
        <v>3963567</v>
      </c>
      <c r="F9" s="76">
        <v>3801575</v>
      </c>
      <c r="G9" s="76">
        <v>3418583</v>
      </c>
      <c r="H9" s="76">
        <v>2737944</v>
      </c>
      <c r="I9" s="76">
        <v>2373840</v>
      </c>
      <c r="J9" s="76">
        <v>3673597</v>
      </c>
      <c r="K9" s="76">
        <v>3221195</v>
      </c>
      <c r="L9" s="76">
        <v>2777709</v>
      </c>
      <c r="M9" s="76">
        <v>1068627</v>
      </c>
      <c r="N9" s="40">
        <v>3198017</v>
      </c>
      <c r="O9" s="40">
        <v>2732354</v>
      </c>
      <c r="P9" s="40">
        <v>2339143</v>
      </c>
      <c r="Q9" s="40">
        <v>3144475</v>
      </c>
      <c r="R9" s="38">
        <v>2711829</v>
      </c>
      <c r="S9" s="76">
        <v>3070958</v>
      </c>
      <c r="T9" s="76">
        <v>2934666</v>
      </c>
      <c r="U9" s="94" t="s">
        <v>67</v>
      </c>
      <c r="V9" s="94">
        <v>2942974</v>
      </c>
    </row>
    <row r="10" spans="1:22" ht="12" customHeight="1" x14ac:dyDescent="0.2">
      <c r="A10" s="12" t="s">
        <v>34</v>
      </c>
      <c r="B10" s="10">
        <v>1508931</v>
      </c>
      <c r="C10" s="62">
        <v>2035345</v>
      </c>
      <c r="D10" s="62">
        <v>6710140</v>
      </c>
      <c r="E10" s="62">
        <v>1734769</v>
      </c>
      <c r="F10" s="14"/>
      <c r="G10" s="14"/>
      <c r="H10" s="14"/>
      <c r="I10" s="14"/>
      <c r="J10" s="14"/>
      <c r="K10" s="14"/>
      <c r="L10" s="14"/>
      <c r="M10" s="14"/>
      <c r="N10" s="14" t="s">
        <v>1</v>
      </c>
      <c r="O10" s="14" t="s">
        <v>1</v>
      </c>
      <c r="P10" s="14" t="s">
        <v>1</v>
      </c>
      <c r="Q10" s="14" t="s">
        <v>1</v>
      </c>
      <c r="R10" s="14" t="s">
        <v>1</v>
      </c>
      <c r="S10" s="63"/>
      <c r="T10" s="63"/>
      <c r="U10" s="82"/>
      <c r="V10" s="82"/>
    </row>
    <row r="11" spans="1:22" ht="12" customHeight="1" x14ac:dyDescent="0.2">
      <c r="A11" s="37" t="s">
        <v>35</v>
      </c>
      <c r="B11" s="38">
        <v>499716</v>
      </c>
      <c r="C11" s="76">
        <v>1988930</v>
      </c>
      <c r="D11" s="76">
        <v>358408</v>
      </c>
      <c r="E11" s="76">
        <v>20911</v>
      </c>
      <c r="F11" s="76">
        <v>801132</v>
      </c>
      <c r="G11" s="39">
        <v>0</v>
      </c>
      <c r="H11" s="41" t="s">
        <v>1</v>
      </c>
      <c r="I11" s="41" t="s">
        <v>1</v>
      </c>
      <c r="J11" s="41" t="s">
        <v>1</v>
      </c>
      <c r="K11" s="41" t="s">
        <v>1</v>
      </c>
      <c r="L11" s="41" t="s">
        <v>1</v>
      </c>
      <c r="M11" s="41" t="s">
        <v>1</v>
      </c>
      <c r="N11" s="41" t="s">
        <v>1</v>
      </c>
      <c r="O11" s="41" t="s">
        <v>1</v>
      </c>
      <c r="P11" s="41" t="s">
        <v>1</v>
      </c>
      <c r="Q11" s="41" t="s">
        <v>1</v>
      </c>
      <c r="R11" s="41" t="s">
        <v>1</v>
      </c>
      <c r="S11" s="77"/>
      <c r="T11" s="77"/>
      <c r="U11" s="95"/>
      <c r="V11" s="95"/>
    </row>
    <row r="12" spans="1:22" ht="12" customHeight="1" x14ac:dyDescent="0.2">
      <c r="A12" s="7" t="s">
        <v>36</v>
      </c>
      <c r="B12" s="10">
        <v>1241387</v>
      </c>
      <c r="C12" s="62">
        <v>199041</v>
      </c>
      <c r="D12" s="62">
        <v>3212903</v>
      </c>
      <c r="E12" s="62">
        <v>256173</v>
      </c>
      <c r="F12" s="8">
        <v>0</v>
      </c>
      <c r="G12" s="62">
        <v>687151</v>
      </c>
      <c r="H12" s="62">
        <v>241234</v>
      </c>
      <c r="I12" s="62">
        <v>62127</v>
      </c>
      <c r="J12" s="14" t="s">
        <v>1</v>
      </c>
      <c r="K12" s="62">
        <v>549127</v>
      </c>
      <c r="L12" s="62" t="s">
        <v>1</v>
      </c>
      <c r="M12" s="62" t="s">
        <v>1</v>
      </c>
      <c r="N12" s="14" t="s">
        <v>1</v>
      </c>
      <c r="O12" s="14" t="s">
        <v>1</v>
      </c>
      <c r="P12" s="14" t="s">
        <v>1</v>
      </c>
      <c r="Q12" s="14" t="s">
        <v>1</v>
      </c>
      <c r="R12" s="14" t="s">
        <v>1</v>
      </c>
      <c r="S12" s="63"/>
      <c r="T12" s="63"/>
      <c r="U12" s="82"/>
      <c r="V12" s="82"/>
    </row>
    <row r="13" spans="1:22" ht="12" customHeight="1" x14ac:dyDescent="0.2">
      <c r="A13" s="42" t="s">
        <v>37</v>
      </c>
      <c r="B13" s="43" t="s">
        <v>1</v>
      </c>
      <c r="C13" s="43" t="s">
        <v>1</v>
      </c>
      <c r="D13" s="41" t="s">
        <v>1</v>
      </c>
      <c r="E13" s="41" t="s">
        <v>1</v>
      </c>
      <c r="F13" s="39">
        <v>0</v>
      </c>
      <c r="G13" s="76">
        <v>760063</v>
      </c>
      <c r="H13" s="76">
        <v>975690</v>
      </c>
      <c r="I13" s="76">
        <v>587321</v>
      </c>
      <c r="J13" s="41" t="s">
        <v>1</v>
      </c>
      <c r="K13" s="76">
        <v>789439</v>
      </c>
      <c r="L13" s="76" t="s">
        <v>1</v>
      </c>
      <c r="M13" s="76" t="s">
        <v>1</v>
      </c>
      <c r="N13" s="41" t="s">
        <v>1</v>
      </c>
      <c r="O13" s="41" t="s">
        <v>1</v>
      </c>
      <c r="P13" s="41" t="s">
        <v>1</v>
      </c>
      <c r="Q13" s="41" t="s">
        <v>1</v>
      </c>
      <c r="R13" s="41" t="s">
        <v>1</v>
      </c>
      <c r="S13" s="77"/>
      <c r="T13" s="77"/>
      <c r="U13" s="95"/>
      <c r="V13" s="95"/>
    </row>
    <row r="14" spans="1:22" ht="12" customHeight="1" x14ac:dyDescent="0.2">
      <c r="A14" s="16" t="s">
        <v>38</v>
      </c>
      <c r="B14" s="15" t="s">
        <v>1</v>
      </c>
      <c r="C14" s="15" t="s">
        <v>1</v>
      </c>
      <c r="D14" s="17">
        <v>649674</v>
      </c>
      <c r="E14" s="17">
        <v>0</v>
      </c>
      <c r="F14" s="18" t="s">
        <v>1</v>
      </c>
      <c r="G14" s="18" t="s">
        <v>1</v>
      </c>
      <c r="H14" s="18" t="s">
        <v>1</v>
      </c>
      <c r="I14" s="18" t="s">
        <v>1</v>
      </c>
      <c r="J14" s="18" t="s">
        <v>1</v>
      </c>
      <c r="K14" s="18" t="s">
        <v>1</v>
      </c>
      <c r="L14" s="18" t="s">
        <v>1</v>
      </c>
      <c r="M14" s="18" t="s">
        <v>1</v>
      </c>
      <c r="N14" s="14" t="s">
        <v>1</v>
      </c>
      <c r="O14" s="14" t="s">
        <v>1</v>
      </c>
      <c r="P14" s="14" t="s">
        <v>1</v>
      </c>
      <c r="Q14" s="14" t="s">
        <v>1</v>
      </c>
      <c r="R14" s="14" t="s">
        <v>1</v>
      </c>
      <c r="S14" s="63"/>
      <c r="T14" s="63"/>
      <c r="U14" s="82"/>
      <c r="V14" s="82"/>
    </row>
    <row r="15" spans="1:22" ht="12" customHeight="1" x14ac:dyDescent="0.2">
      <c r="A15" s="44" t="s">
        <v>39</v>
      </c>
      <c r="B15" s="38">
        <v>16311</v>
      </c>
      <c r="C15" s="44">
        <v>0</v>
      </c>
      <c r="D15" s="45" t="s">
        <v>1</v>
      </c>
      <c r="E15" s="45" t="s">
        <v>1</v>
      </c>
      <c r="F15" s="45" t="s">
        <v>1</v>
      </c>
      <c r="G15" s="45" t="s">
        <v>1</v>
      </c>
      <c r="H15" s="45" t="s">
        <v>1</v>
      </c>
      <c r="I15" s="45" t="s">
        <v>1</v>
      </c>
      <c r="J15" s="45" t="s">
        <v>1</v>
      </c>
      <c r="K15" s="45" t="s">
        <v>1</v>
      </c>
      <c r="L15" s="45" t="s">
        <v>1</v>
      </c>
      <c r="M15" s="45" t="s">
        <v>1</v>
      </c>
      <c r="N15" s="41" t="s">
        <v>1</v>
      </c>
      <c r="O15" s="41" t="s">
        <v>1</v>
      </c>
      <c r="P15" s="41" t="s">
        <v>1</v>
      </c>
      <c r="Q15" s="41" t="s">
        <v>1</v>
      </c>
      <c r="R15" s="41" t="s">
        <v>1</v>
      </c>
      <c r="S15" s="77"/>
      <c r="T15" s="77"/>
      <c r="U15" s="95"/>
      <c r="V15" s="95"/>
    </row>
    <row r="16" spans="1:22" ht="12" customHeight="1" x14ac:dyDescent="0.2">
      <c r="A16" s="46"/>
      <c r="B16" s="35">
        <v>17881201</v>
      </c>
      <c r="C16" s="35">
        <v>13063455</v>
      </c>
      <c r="D16" s="35">
        <v>39265392</v>
      </c>
      <c r="E16" s="35">
        <v>13749484</v>
      </c>
      <c r="F16" s="35">
        <v>4602707</v>
      </c>
      <c r="G16" s="35">
        <v>4865797</v>
      </c>
      <c r="H16" s="35">
        <v>3954867</v>
      </c>
      <c r="I16" s="35">
        <v>3023288</v>
      </c>
      <c r="J16" s="35">
        <v>3673597</v>
      </c>
      <c r="K16" s="35">
        <v>4559761</v>
      </c>
      <c r="L16" s="34">
        <v>2777709</v>
      </c>
      <c r="M16" s="35">
        <v>1068627</v>
      </c>
      <c r="N16" s="34">
        <v>3198017</v>
      </c>
      <c r="O16" s="34">
        <v>2732354</v>
      </c>
      <c r="P16" s="34">
        <v>2339143</v>
      </c>
      <c r="Q16" s="34">
        <v>3144475</v>
      </c>
      <c r="R16" s="35">
        <v>2711829</v>
      </c>
      <c r="S16" s="72">
        <v>3070958</v>
      </c>
      <c r="T16" s="91">
        <f t="shared" ref="T16" si="0">SUM(T5:T15)</f>
        <v>9064666</v>
      </c>
      <c r="U16" s="91">
        <v>9175585</v>
      </c>
      <c r="V16" s="91">
        <v>9531774</v>
      </c>
    </row>
    <row r="17" spans="1:22" ht="12" customHeight="1" x14ac:dyDescent="0.2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66"/>
      <c r="T17" s="66"/>
      <c r="U17" s="85"/>
      <c r="V17" s="85"/>
    </row>
    <row r="18" spans="1:22" ht="12" customHeight="1" x14ac:dyDescent="0.2">
      <c r="A18" s="47" t="s">
        <v>40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72"/>
      <c r="T18" s="72"/>
      <c r="U18" s="91"/>
      <c r="V18" s="91"/>
    </row>
    <row r="19" spans="1:22" s="11" customFormat="1" ht="12" customHeight="1" x14ac:dyDescent="0.2">
      <c r="A19" s="12" t="s">
        <v>41</v>
      </c>
      <c r="B19" s="10">
        <v>5840190</v>
      </c>
      <c r="C19" s="10">
        <v>3388478</v>
      </c>
      <c r="D19" s="10">
        <v>1369312</v>
      </c>
      <c r="E19" s="10">
        <v>342398</v>
      </c>
      <c r="F19" s="10">
        <v>53850</v>
      </c>
      <c r="G19" s="10">
        <v>0</v>
      </c>
      <c r="H19" s="22" t="s">
        <v>1</v>
      </c>
      <c r="I19" s="22" t="s">
        <v>1</v>
      </c>
      <c r="J19" s="22" t="s">
        <v>1</v>
      </c>
      <c r="K19" s="22" t="s">
        <v>1</v>
      </c>
      <c r="L19" s="22" t="s">
        <v>1</v>
      </c>
      <c r="M19" s="22" t="s">
        <v>1</v>
      </c>
      <c r="N19" s="22" t="s">
        <v>1</v>
      </c>
      <c r="O19" s="22" t="s">
        <v>1</v>
      </c>
      <c r="P19" s="22" t="s">
        <v>1</v>
      </c>
      <c r="Q19" s="22" t="s">
        <v>1</v>
      </c>
      <c r="R19" s="22" t="s">
        <v>1</v>
      </c>
      <c r="S19" s="67"/>
      <c r="T19" s="67"/>
      <c r="U19" s="86"/>
      <c r="V19" s="86"/>
    </row>
    <row r="20" spans="1:22" s="11" customFormat="1" ht="12" customHeight="1" x14ac:dyDescent="0.2">
      <c r="A20" s="37" t="s">
        <v>42</v>
      </c>
      <c r="B20" s="38">
        <v>4376741</v>
      </c>
      <c r="C20" s="38">
        <v>3898951</v>
      </c>
      <c r="D20" s="38">
        <v>3265103</v>
      </c>
      <c r="E20" s="38">
        <v>378880</v>
      </c>
      <c r="F20" s="43" t="s">
        <v>1</v>
      </c>
      <c r="G20" s="43" t="s">
        <v>1</v>
      </c>
      <c r="H20" s="43" t="s">
        <v>1</v>
      </c>
      <c r="I20" s="43" t="s">
        <v>1</v>
      </c>
      <c r="J20" s="43" t="s">
        <v>1</v>
      </c>
      <c r="K20" s="43" t="s">
        <v>1</v>
      </c>
      <c r="L20" s="43" t="s">
        <v>1</v>
      </c>
      <c r="M20" s="43" t="s">
        <v>1</v>
      </c>
      <c r="N20" s="43" t="s">
        <v>1</v>
      </c>
      <c r="O20" s="43" t="s">
        <v>1</v>
      </c>
      <c r="P20" s="43" t="s">
        <v>1</v>
      </c>
      <c r="Q20" s="43" t="s">
        <v>1</v>
      </c>
      <c r="R20" s="43" t="s">
        <v>1</v>
      </c>
      <c r="S20" s="78"/>
      <c r="T20" s="78"/>
      <c r="U20" s="96"/>
      <c r="V20" s="96"/>
    </row>
    <row r="21" spans="1:22" ht="12" customHeight="1" x14ac:dyDescent="0.2">
      <c r="A21" s="12" t="s">
        <v>43</v>
      </c>
      <c r="B21" s="10">
        <v>1030045</v>
      </c>
      <c r="C21" s="10">
        <v>1202531</v>
      </c>
      <c r="D21" s="10">
        <v>667509</v>
      </c>
      <c r="E21" s="10">
        <v>1671524</v>
      </c>
      <c r="F21" s="10">
        <v>1525082</v>
      </c>
      <c r="G21" s="10">
        <v>1335847</v>
      </c>
      <c r="H21" s="10">
        <v>1822960</v>
      </c>
      <c r="I21" s="10">
        <v>1713263</v>
      </c>
      <c r="J21" s="10">
        <v>669262</v>
      </c>
      <c r="K21" s="10">
        <v>753919</v>
      </c>
      <c r="L21" s="10">
        <v>688273</v>
      </c>
      <c r="M21" s="10">
        <v>500000</v>
      </c>
      <c r="N21" s="10">
        <v>1381531</v>
      </c>
      <c r="O21" s="10">
        <v>1173603</v>
      </c>
      <c r="P21" s="10">
        <v>368874</v>
      </c>
      <c r="Q21" s="10">
        <v>1064794</v>
      </c>
      <c r="R21" s="10">
        <v>1427561</v>
      </c>
      <c r="S21" s="62">
        <v>1300673</v>
      </c>
      <c r="T21" s="62">
        <v>1500000</v>
      </c>
      <c r="U21" s="81" t="s">
        <v>68</v>
      </c>
      <c r="V21" s="81">
        <v>1500000</v>
      </c>
    </row>
    <row r="22" spans="1:22" ht="12" customHeight="1" x14ac:dyDescent="0.2">
      <c r="A22" s="37" t="s">
        <v>44</v>
      </c>
      <c r="B22" s="38">
        <v>552750</v>
      </c>
      <c r="C22" s="38">
        <v>729217</v>
      </c>
      <c r="D22" s="38">
        <v>425298</v>
      </c>
      <c r="E22" s="38">
        <v>627618</v>
      </c>
      <c r="F22" s="38">
        <v>593203</v>
      </c>
      <c r="G22" s="38">
        <v>546951</v>
      </c>
      <c r="H22" s="78">
        <v>693767</v>
      </c>
      <c r="I22" s="78">
        <v>660225</v>
      </c>
      <c r="J22" s="78">
        <v>515821</v>
      </c>
      <c r="K22" s="78">
        <v>704224</v>
      </c>
      <c r="L22" s="43">
        <v>1021960</v>
      </c>
      <c r="M22" s="43">
        <v>1500000</v>
      </c>
      <c r="N22" s="43">
        <v>451084</v>
      </c>
      <c r="O22" s="43">
        <v>443677</v>
      </c>
      <c r="P22" s="43">
        <v>1200659</v>
      </c>
      <c r="Q22" s="78">
        <v>272157</v>
      </c>
      <c r="R22" s="78">
        <v>401149</v>
      </c>
      <c r="S22" s="78">
        <v>393842</v>
      </c>
      <c r="T22" s="78">
        <v>400000</v>
      </c>
      <c r="U22" s="96" t="s">
        <v>69</v>
      </c>
      <c r="V22" s="96">
        <v>413500</v>
      </c>
    </row>
    <row r="23" spans="1:22" ht="12" customHeight="1" x14ac:dyDescent="0.2">
      <c r="A23" s="12" t="s">
        <v>45</v>
      </c>
      <c r="B23" s="10">
        <v>199867</v>
      </c>
      <c r="C23" s="10">
        <v>121629</v>
      </c>
      <c r="D23" s="10">
        <v>255702</v>
      </c>
      <c r="E23" s="10">
        <v>319314</v>
      </c>
      <c r="F23" s="10">
        <v>204848</v>
      </c>
      <c r="G23" s="10">
        <v>582616</v>
      </c>
      <c r="H23" s="64">
        <v>582616</v>
      </c>
      <c r="I23" s="15" t="s">
        <v>1</v>
      </c>
      <c r="J23" s="15" t="s">
        <v>1</v>
      </c>
      <c r="K23" s="15" t="s">
        <v>1</v>
      </c>
      <c r="L23" s="15" t="s">
        <v>1</v>
      </c>
      <c r="M23" s="15" t="s">
        <v>1</v>
      </c>
      <c r="N23" s="15" t="s">
        <v>1</v>
      </c>
      <c r="O23" s="15" t="s">
        <v>1</v>
      </c>
      <c r="P23" s="15" t="s">
        <v>1</v>
      </c>
      <c r="Q23" s="15" t="s">
        <v>1</v>
      </c>
      <c r="R23" s="15" t="s">
        <v>1</v>
      </c>
      <c r="S23" s="64"/>
      <c r="T23" s="64"/>
      <c r="U23" s="83"/>
      <c r="V23" s="83"/>
    </row>
    <row r="24" spans="1:22" ht="12" customHeight="1" x14ac:dyDescent="0.2">
      <c r="A24" s="37" t="s">
        <v>46</v>
      </c>
      <c r="B24" s="43" t="s">
        <v>1</v>
      </c>
      <c r="C24" s="43" t="s">
        <v>1</v>
      </c>
      <c r="D24" s="38">
        <v>0</v>
      </c>
      <c r="E24" s="38">
        <v>247964</v>
      </c>
      <c r="F24" s="38">
        <v>597678</v>
      </c>
      <c r="G24" s="38">
        <v>471299</v>
      </c>
      <c r="H24" s="78">
        <v>444606</v>
      </c>
      <c r="I24" s="78">
        <v>750858</v>
      </c>
      <c r="J24" s="78">
        <v>573672</v>
      </c>
      <c r="K24" s="78">
        <v>108784</v>
      </c>
      <c r="L24" s="48" t="s">
        <v>1</v>
      </c>
      <c r="M24" s="48" t="s">
        <v>1</v>
      </c>
      <c r="N24" s="48" t="s">
        <v>1</v>
      </c>
      <c r="O24" s="48" t="s">
        <v>1</v>
      </c>
      <c r="P24" s="48" t="s">
        <v>1</v>
      </c>
      <c r="Q24" s="48" t="s">
        <v>1</v>
      </c>
      <c r="R24" s="48" t="s">
        <v>1</v>
      </c>
      <c r="S24" s="79"/>
      <c r="T24" s="79"/>
      <c r="U24" s="97"/>
      <c r="V24" s="97"/>
    </row>
    <row r="25" spans="1:22" ht="12" customHeight="1" x14ac:dyDescent="0.2">
      <c r="A25" s="19" t="s">
        <v>47</v>
      </c>
      <c r="B25" s="10">
        <v>108959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1</v>
      </c>
      <c r="O25" s="13" t="s">
        <v>1</v>
      </c>
      <c r="P25" s="13" t="s">
        <v>1</v>
      </c>
      <c r="Q25" s="13" t="s">
        <v>1</v>
      </c>
      <c r="R25" s="13" t="s">
        <v>1</v>
      </c>
      <c r="S25" s="69"/>
      <c r="T25" s="69"/>
      <c r="U25" s="88"/>
      <c r="V25" s="88"/>
    </row>
    <row r="26" spans="1:22" ht="12" customHeight="1" x14ac:dyDescent="0.2">
      <c r="A26" s="46"/>
      <c r="B26" s="35">
        <v>12108552</v>
      </c>
      <c r="C26" s="35">
        <v>9340806</v>
      </c>
      <c r="D26" s="35">
        <v>5982924</v>
      </c>
      <c r="E26" s="35">
        <v>3587698</v>
      </c>
      <c r="F26" s="35">
        <v>2974661</v>
      </c>
      <c r="G26" s="35">
        <v>2936713</v>
      </c>
      <c r="H26" s="35">
        <v>3016037</v>
      </c>
      <c r="I26" s="35">
        <v>3124346</v>
      </c>
      <c r="J26" s="35">
        <v>1758755</v>
      </c>
      <c r="K26" s="35">
        <v>1566927</v>
      </c>
      <c r="L26" s="35">
        <v>1710233</v>
      </c>
      <c r="M26" s="35">
        <v>2000000</v>
      </c>
      <c r="N26" s="35">
        <v>1832615</v>
      </c>
      <c r="O26" s="35">
        <v>1617280</v>
      </c>
      <c r="P26" s="35">
        <v>1568508</v>
      </c>
      <c r="Q26" s="35">
        <v>1336951</v>
      </c>
      <c r="R26" s="35">
        <v>1828710</v>
      </c>
      <c r="S26" s="72">
        <v>1694515</v>
      </c>
      <c r="T26" s="72">
        <v>1900000</v>
      </c>
      <c r="U26" s="91">
        <v>1761983</v>
      </c>
      <c r="V26" s="91">
        <v>1913500</v>
      </c>
    </row>
    <row r="27" spans="1:22" ht="12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59"/>
      <c r="S27" s="65"/>
      <c r="T27" s="65"/>
      <c r="U27" s="84"/>
      <c r="V27" s="84"/>
    </row>
    <row r="28" spans="1:22" ht="12" customHeight="1" x14ac:dyDescent="0.2">
      <c r="A28" s="47" t="s">
        <v>48</v>
      </c>
      <c r="B28" s="35">
        <v>919700</v>
      </c>
      <c r="C28" s="35">
        <v>2768200</v>
      </c>
      <c r="D28" s="35">
        <v>321650</v>
      </c>
      <c r="E28" s="35">
        <v>2200000</v>
      </c>
      <c r="F28" s="35">
        <v>9231550</v>
      </c>
      <c r="G28" s="35">
        <v>6624450</v>
      </c>
      <c r="H28" s="35">
        <v>5658200</v>
      </c>
      <c r="I28" s="35">
        <v>5138600</v>
      </c>
      <c r="J28" s="35">
        <v>5615950</v>
      </c>
      <c r="K28" s="35">
        <v>5498930</v>
      </c>
      <c r="L28" s="35"/>
      <c r="M28" s="35"/>
      <c r="N28" s="35"/>
      <c r="O28" s="35"/>
      <c r="P28" s="35"/>
      <c r="Q28" s="35"/>
      <c r="R28" s="35"/>
      <c r="S28" s="72"/>
      <c r="T28" s="72"/>
      <c r="U28" s="91"/>
      <c r="V28" s="91"/>
    </row>
    <row r="29" spans="1:22" ht="12" customHeight="1" x14ac:dyDescent="0.2">
      <c r="A29" s="12" t="s">
        <v>49</v>
      </c>
      <c r="B29" s="23" t="s">
        <v>1</v>
      </c>
      <c r="C29" s="23" t="s">
        <v>1</v>
      </c>
      <c r="D29" s="23" t="s">
        <v>1</v>
      </c>
      <c r="E29" s="23" t="s">
        <v>1</v>
      </c>
      <c r="F29" s="23" t="s">
        <v>1</v>
      </c>
      <c r="G29" s="23" t="s">
        <v>1</v>
      </c>
      <c r="H29" s="23" t="s">
        <v>1</v>
      </c>
      <c r="I29" s="23" t="s">
        <v>1</v>
      </c>
      <c r="J29" s="23" t="s">
        <v>1</v>
      </c>
      <c r="K29" s="23" t="s">
        <v>1</v>
      </c>
      <c r="L29" s="10">
        <v>6171700</v>
      </c>
      <c r="M29" s="23" t="s">
        <v>1</v>
      </c>
      <c r="N29" s="23"/>
      <c r="O29" s="23"/>
      <c r="P29" s="23"/>
      <c r="Q29" s="23"/>
      <c r="R29" s="23"/>
      <c r="S29" s="68"/>
      <c r="T29" s="68"/>
      <c r="U29" s="87"/>
      <c r="V29" s="87"/>
    </row>
    <row r="30" spans="1:22" ht="12" customHeight="1" x14ac:dyDescent="0.2">
      <c r="A30" s="37" t="s">
        <v>50</v>
      </c>
      <c r="B30" s="48" t="s">
        <v>1</v>
      </c>
      <c r="C30" s="48" t="s">
        <v>1</v>
      </c>
      <c r="D30" s="48" t="s">
        <v>1</v>
      </c>
      <c r="E30" s="48" t="s">
        <v>1</v>
      </c>
      <c r="F30" s="48" t="s">
        <v>1</v>
      </c>
      <c r="G30" s="48" t="s">
        <v>1</v>
      </c>
      <c r="H30" s="48" t="s">
        <v>1</v>
      </c>
      <c r="I30" s="48" t="s">
        <v>1</v>
      </c>
      <c r="J30" s="48" t="s">
        <v>1</v>
      </c>
      <c r="K30" s="48" t="s">
        <v>1</v>
      </c>
      <c r="L30" s="43">
        <v>36100</v>
      </c>
      <c r="M30" s="48" t="s">
        <v>1</v>
      </c>
      <c r="N30" s="48"/>
      <c r="O30" s="48"/>
      <c r="P30" s="48"/>
      <c r="Q30" s="48"/>
      <c r="R30" s="48"/>
      <c r="S30" s="79"/>
      <c r="T30" s="79"/>
      <c r="U30" s="97"/>
      <c r="V30" s="97"/>
    </row>
    <row r="31" spans="1:22" ht="12" customHeight="1" x14ac:dyDescent="0.2">
      <c r="A31" s="12" t="s">
        <v>51</v>
      </c>
      <c r="B31" s="23" t="s">
        <v>1</v>
      </c>
      <c r="C31" s="23" t="s">
        <v>1</v>
      </c>
      <c r="D31" s="23" t="s">
        <v>1</v>
      </c>
      <c r="E31" s="23" t="s">
        <v>1</v>
      </c>
      <c r="F31" s="23" t="s">
        <v>1</v>
      </c>
      <c r="G31" s="23" t="s">
        <v>1</v>
      </c>
      <c r="H31" s="23" t="s">
        <v>1</v>
      </c>
      <c r="I31" s="23" t="s">
        <v>1</v>
      </c>
      <c r="J31" s="23" t="s">
        <v>1</v>
      </c>
      <c r="K31" s="23" t="s">
        <v>1</v>
      </c>
      <c r="L31" s="15">
        <v>96800</v>
      </c>
      <c r="M31" s="23" t="s">
        <v>1</v>
      </c>
      <c r="N31" s="23"/>
      <c r="O31" s="23"/>
      <c r="P31" s="23"/>
      <c r="Q31" s="23"/>
      <c r="R31" s="23"/>
      <c r="S31" s="68"/>
      <c r="T31" s="68"/>
      <c r="U31" s="87"/>
      <c r="V31" s="87"/>
    </row>
    <row r="32" spans="1:22" ht="12" customHeight="1" x14ac:dyDescent="0.2">
      <c r="A32" s="37" t="s">
        <v>52</v>
      </c>
      <c r="B32" s="48" t="s">
        <v>1</v>
      </c>
      <c r="C32" s="48" t="s">
        <v>1</v>
      </c>
      <c r="D32" s="48" t="s">
        <v>1</v>
      </c>
      <c r="E32" s="48" t="s">
        <v>1</v>
      </c>
      <c r="F32" s="48" t="s">
        <v>1</v>
      </c>
      <c r="G32" s="48" t="s">
        <v>1</v>
      </c>
      <c r="H32" s="48" t="s">
        <v>1</v>
      </c>
      <c r="I32" s="48" t="s">
        <v>1</v>
      </c>
      <c r="J32" s="48" t="s">
        <v>1</v>
      </c>
      <c r="K32" s="48" t="s">
        <v>1</v>
      </c>
      <c r="L32" s="43">
        <v>545200</v>
      </c>
      <c r="M32" s="48" t="s">
        <v>1</v>
      </c>
      <c r="N32" s="48"/>
      <c r="O32" s="48"/>
      <c r="P32" s="48"/>
      <c r="Q32" s="48"/>
      <c r="R32" s="48"/>
      <c r="S32" s="79"/>
      <c r="T32" s="79"/>
      <c r="U32" s="97"/>
      <c r="V32" s="97"/>
    </row>
    <row r="33" spans="1:22" ht="12" customHeight="1" x14ac:dyDescent="0.2">
      <c r="A33" s="12" t="s">
        <v>53</v>
      </c>
      <c r="B33" s="10">
        <v>512860</v>
      </c>
      <c r="C33" s="10">
        <v>20803</v>
      </c>
      <c r="D33" s="23" t="s">
        <v>1</v>
      </c>
      <c r="E33" s="23" t="s">
        <v>1</v>
      </c>
      <c r="F33" s="23" t="s">
        <v>1</v>
      </c>
      <c r="G33" s="23" t="s">
        <v>1</v>
      </c>
      <c r="H33" s="23" t="s">
        <v>1</v>
      </c>
      <c r="I33" s="23" t="s">
        <v>1</v>
      </c>
      <c r="J33" s="23" t="s">
        <v>1</v>
      </c>
      <c r="K33" s="23" t="s">
        <v>1</v>
      </c>
      <c r="L33" s="23" t="s">
        <v>1</v>
      </c>
      <c r="M33" s="23" t="s">
        <v>1</v>
      </c>
      <c r="N33" s="23"/>
      <c r="O33" s="23"/>
      <c r="P33" s="23"/>
      <c r="Q33" s="23"/>
      <c r="R33" s="23"/>
      <c r="S33" s="68"/>
      <c r="T33" s="68"/>
      <c r="U33" s="87"/>
      <c r="V33" s="87"/>
    </row>
    <row r="34" spans="1:22" ht="12" customHeight="1" x14ac:dyDescent="0.2">
      <c r="A34" s="37" t="s">
        <v>54</v>
      </c>
      <c r="B34" s="38">
        <v>162721</v>
      </c>
      <c r="C34" s="38">
        <v>0</v>
      </c>
      <c r="D34" s="48" t="s">
        <v>1</v>
      </c>
      <c r="E34" s="48" t="s">
        <v>1</v>
      </c>
      <c r="F34" s="48" t="s">
        <v>1</v>
      </c>
      <c r="G34" s="48" t="s">
        <v>1</v>
      </c>
      <c r="H34" s="48" t="s">
        <v>1</v>
      </c>
      <c r="I34" s="48" t="s">
        <v>1</v>
      </c>
      <c r="J34" s="48" t="s">
        <v>1</v>
      </c>
      <c r="K34" s="48" t="s">
        <v>1</v>
      </c>
      <c r="L34" s="48" t="s">
        <v>1</v>
      </c>
      <c r="M34" s="48" t="s">
        <v>1</v>
      </c>
      <c r="N34" s="48"/>
      <c r="O34" s="48"/>
      <c r="P34" s="48"/>
      <c r="Q34" s="48"/>
      <c r="R34" s="48"/>
      <c r="S34" s="79"/>
      <c r="T34" s="79"/>
      <c r="U34" s="97"/>
      <c r="V34" s="97"/>
    </row>
    <row r="35" spans="1:22" ht="12" customHeight="1" x14ac:dyDescent="0.2">
      <c r="A35" s="46"/>
      <c r="B35" s="35">
        <v>1595281</v>
      </c>
      <c r="C35" s="35">
        <v>2789003</v>
      </c>
      <c r="D35" s="35">
        <v>321650</v>
      </c>
      <c r="E35" s="35">
        <v>2200000</v>
      </c>
      <c r="F35" s="35">
        <v>9231550</v>
      </c>
      <c r="G35" s="35">
        <v>6624450</v>
      </c>
      <c r="H35" s="35">
        <v>5658200</v>
      </c>
      <c r="I35" s="35">
        <v>5138600</v>
      </c>
      <c r="J35" s="35">
        <v>5615950</v>
      </c>
      <c r="K35" s="35">
        <v>5498930</v>
      </c>
      <c r="L35" s="35">
        <v>6849800</v>
      </c>
      <c r="M35" s="35">
        <v>0</v>
      </c>
      <c r="N35" s="35"/>
      <c r="O35" s="35"/>
      <c r="P35" s="35"/>
      <c r="Q35" s="35"/>
      <c r="R35" s="35"/>
      <c r="S35" s="72"/>
      <c r="T35" s="72"/>
      <c r="U35" s="91"/>
      <c r="V35" s="91"/>
    </row>
    <row r="36" spans="1:22" ht="12" customHeight="1" x14ac:dyDescent="0.2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6"/>
      <c r="T36" s="66"/>
      <c r="U36" s="85"/>
      <c r="V36" s="85"/>
    </row>
    <row r="37" spans="1:22" ht="12" customHeight="1" x14ac:dyDescent="0.2">
      <c r="A37" s="47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72"/>
      <c r="T37" s="72"/>
      <c r="U37" s="91"/>
      <c r="V37" s="91"/>
    </row>
    <row r="38" spans="1:22" ht="12" customHeight="1" x14ac:dyDescent="0.2">
      <c r="A38" s="12" t="s">
        <v>56</v>
      </c>
      <c r="B38" s="10">
        <v>1000000</v>
      </c>
      <c r="C38" s="10">
        <v>1000000</v>
      </c>
      <c r="D38" s="10">
        <v>800000</v>
      </c>
      <c r="E38" s="10">
        <v>800000</v>
      </c>
      <c r="F38" s="10">
        <v>594000</v>
      </c>
      <c r="G38" s="10">
        <v>627327</v>
      </c>
      <c r="H38" s="10">
        <v>800061</v>
      </c>
      <c r="I38" s="10">
        <v>803088</v>
      </c>
      <c r="J38" s="10">
        <v>799855</v>
      </c>
      <c r="K38" s="10">
        <v>885452</v>
      </c>
      <c r="L38" s="10">
        <v>734759</v>
      </c>
      <c r="M38" s="10">
        <v>274532</v>
      </c>
      <c r="N38" s="10">
        <v>209370</v>
      </c>
      <c r="O38" s="10">
        <v>292966</v>
      </c>
      <c r="P38" s="10">
        <v>355854</v>
      </c>
      <c r="Q38" s="10">
        <v>406782</v>
      </c>
      <c r="R38" s="10">
        <v>423399</v>
      </c>
      <c r="S38" s="62">
        <v>525323</v>
      </c>
      <c r="T38" s="62">
        <v>525547</v>
      </c>
      <c r="U38" s="81">
        <v>537906.80000000005</v>
      </c>
      <c r="V38" s="81">
        <v>587657</v>
      </c>
    </row>
    <row r="39" spans="1:22" ht="12" customHeight="1" x14ac:dyDescent="0.2">
      <c r="A39" s="37" t="s">
        <v>57</v>
      </c>
      <c r="B39" s="48" t="s">
        <v>1</v>
      </c>
      <c r="C39" s="48" t="s">
        <v>1</v>
      </c>
      <c r="D39" s="48" t="s">
        <v>1</v>
      </c>
      <c r="E39" s="48" t="s">
        <v>1</v>
      </c>
      <c r="F39" s="48" t="s">
        <v>1</v>
      </c>
      <c r="G39" s="48" t="s">
        <v>1</v>
      </c>
      <c r="H39" s="48" t="s">
        <v>1</v>
      </c>
      <c r="I39" s="48" t="s">
        <v>1</v>
      </c>
      <c r="J39" s="48" t="s">
        <v>1</v>
      </c>
      <c r="K39" s="48" t="s">
        <v>1</v>
      </c>
      <c r="L39" s="38">
        <v>0</v>
      </c>
      <c r="M39" s="38">
        <v>471056</v>
      </c>
      <c r="N39" s="48">
        <v>508360</v>
      </c>
      <c r="O39" s="48">
        <v>300000</v>
      </c>
      <c r="P39" s="48">
        <v>655370</v>
      </c>
      <c r="Q39" s="48">
        <v>509236</v>
      </c>
      <c r="R39" s="79">
        <v>444444</v>
      </c>
      <c r="S39" s="79">
        <v>353997</v>
      </c>
      <c r="T39" s="79">
        <v>322565</v>
      </c>
      <c r="U39" s="97">
        <v>371539.1</v>
      </c>
      <c r="V39" s="97">
        <v>295537</v>
      </c>
    </row>
    <row r="40" spans="1:22" ht="12" customHeight="1" x14ac:dyDescent="0.2">
      <c r="A40" s="46"/>
      <c r="B40" s="35">
        <v>1000000</v>
      </c>
      <c r="C40" s="35">
        <v>1000000</v>
      </c>
      <c r="D40" s="35">
        <v>800000</v>
      </c>
      <c r="E40" s="35">
        <v>800000</v>
      </c>
      <c r="F40" s="35">
        <v>594000</v>
      </c>
      <c r="G40" s="35">
        <v>627327</v>
      </c>
      <c r="H40" s="35">
        <v>800061</v>
      </c>
      <c r="I40" s="35">
        <v>803088</v>
      </c>
      <c r="J40" s="35">
        <v>799855</v>
      </c>
      <c r="K40" s="35">
        <v>885452</v>
      </c>
      <c r="L40" s="35">
        <v>734759</v>
      </c>
      <c r="M40" s="35">
        <v>745588</v>
      </c>
      <c r="N40" s="35">
        <v>717730</v>
      </c>
      <c r="O40" s="35">
        <v>592966</v>
      </c>
      <c r="P40" s="35">
        <v>1011224</v>
      </c>
      <c r="Q40" s="35">
        <v>916018</v>
      </c>
      <c r="R40" s="35">
        <v>867843</v>
      </c>
      <c r="S40" s="72">
        <v>879320</v>
      </c>
      <c r="T40" s="72">
        <v>848112</v>
      </c>
      <c r="U40" s="91">
        <v>909446</v>
      </c>
      <c r="V40" s="91">
        <v>883194</v>
      </c>
    </row>
    <row r="41" spans="1:22" ht="12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66"/>
      <c r="T41" s="66"/>
      <c r="U41" s="85"/>
      <c r="V41" s="85"/>
    </row>
    <row r="42" spans="1:22" ht="12" customHeight="1" x14ac:dyDescent="0.2">
      <c r="A42" s="49" t="s">
        <v>58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1"/>
      <c r="M42" s="51"/>
      <c r="N42" s="52"/>
      <c r="O42" s="52"/>
      <c r="P42" s="52"/>
      <c r="Q42" s="52"/>
      <c r="R42" s="60"/>
      <c r="S42" s="74"/>
      <c r="T42" s="74"/>
      <c r="U42" s="74"/>
      <c r="V42" s="74"/>
    </row>
    <row r="43" spans="1:22" ht="12" customHeight="1" x14ac:dyDescent="0.2">
      <c r="A43" s="53" t="s">
        <v>59</v>
      </c>
      <c r="B43" s="54" t="s">
        <v>1</v>
      </c>
      <c r="C43" s="54" t="s">
        <v>1</v>
      </c>
      <c r="D43" s="54" t="s">
        <v>1</v>
      </c>
      <c r="E43" s="54" t="s">
        <v>1</v>
      </c>
      <c r="F43" s="54" t="s">
        <v>1</v>
      </c>
      <c r="G43" s="54" t="s">
        <v>1</v>
      </c>
      <c r="H43" s="54" t="s">
        <v>1</v>
      </c>
      <c r="I43" s="54" t="s">
        <v>1</v>
      </c>
      <c r="J43" s="55">
        <v>4025</v>
      </c>
      <c r="K43" s="55">
        <v>5000</v>
      </c>
      <c r="L43" s="56">
        <v>1506</v>
      </c>
      <c r="M43" s="56">
        <v>19010</v>
      </c>
      <c r="N43" s="57">
        <v>97617</v>
      </c>
      <c r="O43" s="57">
        <v>42668</v>
      </c>
      <c r="P43" s="57">
        <v>65682</v>
      </c>
      <c r="Q43" s="57">
        <v>25772</v>
      </c>
      <c r="R43" s="55">
        <v>132062</v>
      </c>
      <c r="S43" s="75">
        <v>26600</v>
      </c>
      <c r="T43" s="75">
        <v>0</v>
      </c>
      <c r="U43" s="93">
        <v>25000</v>
      </c>
      <c r="V43" s="93">
        <v>25000</v>
      </c>
    </row>
    <row r="44" spans="1:22" ht="12" customHeight="1" x14ac:dyDescent="0.2">
      <c r="A44" s="20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66"/>
      <c r="T44" s="66"/>
      <c r="U44" s="85"/>
      <c r="V44" s="85"/>
    </row>
    <row r="45" spans="1:22" ht="12" customHeight="1" x14ac:dyDescent="0.2">
      <c r="A45" s="47" t="s">
        <v>60</v>
      </c>
      <c r="B45" s="54" t="s">
        <v>1</v>
      </c>
      <c r="C45" s="54" t="s">
        <v>1</v>
      </c>
      <c r="D45" s="54" t="s">
        <v>1</v>
      </c>
      <c r="E45" s="54" t="s">
        <v>1</v>
      </c>
      <c r="F45" s="54" t="s">
        <v>1</v>
      </c>
      <c r="G45" s="54" t="s">
        <v>1</v>
      </c>
      <c r="H45" s="54" t="s">
        <v>1</v>
      </c>
      <c r="I45" s="54" t="s">
        <v>1</v>
      </c>
      <c r="J45" s="54" t="s">
        <v>1</v>
      </c>
      <c r="K45" s="54" t="s">
        <v>1</v>
      </c>
      <c r="L45" s="35">
        <v>0</v>
      </c>
      <c r="M45" s="35">
        <v>220000</v>
      </c>
      <c r="N45" s="35">
        <v>394902</v>
      </c>
      <c r="O45" s="35">
        <v>4696</v>
      </c>
      <c r="P45" s="35">
        <v>172000</v>
      </c>
      <c r="Q45" s="35">
        <v>0</v>
      </c>
      <c r="R45" s="35">
        <v>0</v>
      </c>
      <c r="S45" s="72">
        <v>0</v>
      </c>
      <c r="T45" s="72"/>
      <c r="U45" s="91"/>
      <c r="V45" s="91"/>
    </row>
    <row r="46" spans="1:22" ht="12" customHeight="1" x14ac:dyDescent="0.2">
      <c r="A46" s="24"/>
      <c r="B46" s="10"/>
      <c r="C46" s="10"/>
      <c r="D46" s="10"/>
      <c r="E46" s="10"/>
      <c r="F46" s="10"/>
      <c r="G46" s="10"/>
      <c r="H46" s="10"/>
      <c r="I46" s="10"/>
      <c r="J46" s="25"/>
      <c r="K46" s="25"/>
      <c r="L46" s="10"/>
      <c r="M46" s="10"/>
      <c r="N46" s="10"/>
      <c r="O46" s="10"/>
      <c r="P46" s="10"/>
      <c r="Q46" s="10"/>
      <c r="R46" s="10"/>
      <c r="S46" s="62"/>
      <c r="T46" s="62"/>
      <c r="U46" s="81"/>
      <c r="V46" s="81"/>
    </row>
    <row r="47" spans="1:22" ht="12" customHeight="1" x14ac:dyDescent="0.2">
      <c r="A47" s="47" t="s">
        <v>61</v>
      </c>
      <c r="B47" s="32">
        <v>32585034</v>
      </c>
      <c r="C47" s="35">
        <v>26193264</v>
      </c>
      <c r="D47" s="58">
        <v>46369966</v>
      </c>
      <c r="E47" s="35">
        <v>20337182</v>
      </c>
      <c r="F47" s="58">
        <v>24850918</v>
      </c>
      <c r="G47" s="58">
        <v>22498822</v>
      </c>
      <c r="H47" s="58">
        <v>20573891</v>
      </c>
      <c r="I47" s="58">
        <v>18790793</v>
      </c>
      <c r="J47" s="35">
        <v>18483202</v>
      </c>
      <c r="K47" s="35">
        <v>18218304</v>
      </c>
      <c r="L47" s="35">
        <v>18256507</v>
      </c>
      <c r="M47" s="35">
        <v>10235725</v>
      </c>
      <c r="N47" s="35">
        <v>12423381</v>
      </c>
      <c r="O47" s="35">
        <v>11489964</v>
      </c>
      <c r="P47" s="35">
        <v>11846057</v>
      </c>
      <c r="Q47" s="35">
        <v>11876216</v>
      </c>
      <c r="R47" s="35">
        <v>12077303</v>
      </c>
      <c r="S47" s="72">
        <v>12165893</v>
      </c>
      <c r="T47" s="72">
        <v>11812778</v>
      </c>
      <c r="U47" s="91" t="s">
        <v>70</v>
      </c>
      <c r="V47" s="91">
        <v>12353468</v>
      </c>
    </row>
    <row r="48" spans="1:22" ht="12" customHeight="1" x14ac:dyDescent="0.2">
      <c r="A48" s="26"/>
      <c r="B48" s="27"/>
      <c r="C48" s="21"/>
      <c r="D48" s="22"/>
      <c r="E48" s="21"/>
      <c r="F48" s="22"/>
      <c r="G48" s="22"/>
      <c r="H48" s="22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66"/>
      <c r="T48" s="66"/>
      <c r="U48" s="85"/>
      <c r="V48" s="85"/>
    </row>
    <row r="49" spans="1:22" ht="12" customHeight="1" x14ac:dyDescent="0.2">
      <c r="A49" s="12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62"/>
      <c r="T49" s="62"/>
      <c r="U49" s="81"/>
      <c r="V49" s="81"/>
    </row>
    <row r="50" spans="1:22" ht="12" customHeight="1" x14ac:dyDescent="0.2">
      <c r="A50" s="47" t="s">
        <v>4</v>
      </c>
      <c r="B50" s="54" t="s">
        <v>1</v>
      </c>
      <c r="C50" s="54" t="s">
        <v>1</v>
      </c>
      <c r="D50" s="54" t="s">
        <v>1</v>
      </c>
      <c r="E50" s="54" t="s">
        <v>1</v>
      </c>
      <c r="F50" s="54" t="s">
        <v>1</v>
      </c>
      <c r="G50" s="54" t="s">
        <v>1</v>
      </c>
      <c r="H50" s="35">
        <v>36501939</v>
      </c>
      <c r="I50" s="35">
        <v>38664910</v>
      </c>
      <c r="J50" s="35">
        <v>46010286</v>
      </c>
      <c r="K50" s="35">
        <v>46805038</v>
      </c>
      <c r="L50" s="35">
        <v>47673215</v>
      </c>
      <c r="M50" s="35">
        <v>47700000</v>
      </c>
      <c r="N50" s="35">
        <v>48056764</v>
      </c>
      <c r="O50" s="35">
        <v>47505772</v>
      </c>
      <c r="P50" s="35">
        <v>46425072</v>
      </c>
      <c r="Q50" s="35">
        <v>48725588</v>
      </c>
      <c r="R50" s="35">
        <v>48398726</v>
      </c>
      <c r="S50" s="72">
        <v>47765527</v>
      </c>
      <c r="T50" s="72">
        <v>46557757</v>
      </c>
      <c r="U50" s="91" t="s">
        <v>71</v>
      </c>
      <c r="V50" s="91">
        <v>46223635</v>
      </c>
    </row>
    <row r="51" spans="1:22" ht="12" customHeight="1" x14ac:dyDescent="0.2"/>
    <row r="52" spans="1:22" x14ac:dyDescent="0.2">
      <c r="A52" s="28" t="s">
        <v>62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4_ausgaben_viehwirtschaft_1999-2018_datenreihe_i"/>
    <f:field ref="objsubject" par="" edit="true" text=""/>
    <f:field ref="objcreatedby" par="" text="Bühlmann, Monique, BLW"/>
    <f:field ref="objcreatedat" par="" text="26.12.2018 11:45:02"/>
    <f:field ref="objchangedby" par="" text="Bühlmann, Monique, BLW"/>
    <f:field ref="objmodifiedat" par="" text="26.12.2018 11:45:35"/>
    <f:field ref="doc_FSCFOLIO_1_1001_FieldDocumentNumber" par="" text=""/>
    <f:field ref="doc_FSCFOLIO_1_1001_FieldSubject" par="" edit="true" text=""/>
    <f:field ref="FSCFOLIO_1_1001_FieldCurrentUser" par="" text="BLW Hans Ulrich Leuenberger"/>
    <f:field ref="CCAPRECONFIG_15_1001_Objektname" par="" edit="true" text="4_ausgaben_viehwirtschaft_1999-2018_datenreihe_i"/>
    <f:field ref="CHPRECONFIG_1_1001_Objektname" par="" edit="true" text="4_ausgaben_viehwirtschaft_1999-2018_datenreihe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29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cp:lastPrinted>2012-04-24T15:09:19Z</cp:lastPrinted>
  <dcterms:created xsi:type="dcterms:W3CDTF">2011-09-15T10:17:54Z</dcterms:created>
  <dcterms:modified xsi:type="dcterms:W3CDTF">2020-11-12T18:11:52Z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1</vt:lpwstr>
  </property>
  <property fmtid="{D5CDD505-2E9C-101B-9397-08002B2CF9AE}" pid="5" name="FSC#EVDCFG@15.1400:ActualVersionCreatedAt">
    <vt:lpwstr>2018-12-26T11:45:02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4_ausgaben_viehwirtschaft_1999-2018_datenreihe_i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*COO.2101.101.2.1381665*</vt:lpwstr>
  </property>
  <property fmtid="{D5CDD505-2E9C-101B-9397-08002B2CF9AE}" pid="78" name="FSC#COOELAK@1.1001:RefBarCode">
    <vt:lpwstr>*COO.2101.101.4.1381594*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hansulrich.leuenberger@blw.admin.ch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COO.2101.101.2.1381665</vt:lpwstr>
  </property>
  <property fmtid="{D5CDD505-2E9C-101B-9397-08002B2CF9AE}" pid="124" name="FSC#FSCFOLIO@1.1001:docpropproject">
    <vt:lpwstr/>
  </property>
</Properties>
</file>