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BI\Agrarbericht\"/>
    </mc:Choice>
  </mc:AlternateContent>
  <bookViews>
    <workbookView xWindow="2652" yWindow="1560" windowWidth="21972" windowHeight="23268" tabRatio="858"/>
  </bookViews>
  <sheets>
    <sheet name="2019" sheetId="9" r:id="rId1"/>
    <sheet name="2018" sheetId="8" r:id="rId2"/>
    <sheet name="2017" sheetId="6" r:id="rId3"/>
    <sheet name="2016" sheetId="5" r:id="rId4"/>
    <sheet name="2015" sheetId="4" r:id="rId5"/>
    <sheet name="2014" sheetId="3" r:id="rId6"/>
  </sheets>
  <calcPr calcId="162913"/>
</workbook>
</file>

<file path=xl/calcChain.xml><?xml version="1.0" encoding="utf-8"?>
<calcChain xmlns="http://schemas.openxmlformats.org/spreadsheetml/2006/main">
  <c r="L30" i="3" l="1"/>
  <c r="K30" i="3"/>
  <c r="J30" i="3"/>
  <c r="I30" i="3"/>
  <c r="H30" i="3"/>
  <c r="G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<sst xmlns="http://schemas.openxmlformats.org/spreadsheetml/2006/main" count="331" uniqueCount="60">
  <si>
    <r>
      <t>1</t>
    </r>
    <r>
      <rPr>
        <sz val="7"/>
        <rFont val="Calibri"/>
      </rPr>
      <t xml:space="preserve"> Charge usuelle pour animaux traits avec une durée d’estivage de 56 à 100 jours</t>
    </r>
    <phoneticPr fontId="2" type="noConversion"/>
  </si>
  <si>
    <r>
      <t>2</t>
    </r>
    <r>
      <rPr>
        <sz val="7"/>
        <rFont val="Calibri"/>
      </rPr>
      <t xml:space="preserve"> Certains exploitants habitant dans un autre canton manquent pour 2014. Le nombre des exploitations et les contibutions versées sont donc un peu trop bas.</t>
    </r>
    <phoneticPr fontId="2" type="noConversion"/>
  </si>
  <si>
    <t>NE</t>
  </si>
  <si>
    <t>GE</t>
  </si>
  <si>
    <t>JU</t>
  </si>
  <si>
    <t>Total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</si>
  <si>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</si>
  <si>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</si>
  <si>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</si>
  <si>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</si>
  <si>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</si>
  <si>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</si>
  <si>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</si>
  <si>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</si>
  <si>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</si>
  <si>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</si>
  <si>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</si>
  <si>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</si>
  <si>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</si>
  <si>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</si>
  <si>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</si>
  <si>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</si>
  <si>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</si>
  <si>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</si>
  <si>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</si>
  <si>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</si>
  <si>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</si>
  <si>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</si>
  <si>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Moutons, brebis laitières exceptées </t>
  </si>
  <si>
    <r>
      <t>Vaches, brebis laitières et chèvres laitières</t>
    </r>
    <r>
      <rPr>
        <b/>
        <vertAlign val="superscript"/>
        <sz val="8"/>
        <rFont val="Calibri"/>
      </rPr>
      <t>1</t>
    </r>
    <phoneticPr fontId="2" type="noConversion"/>
  </si>
  <si>
    <t>Autres animaux consommant des fourrages grossiers</t>
    <phoneticPr fontId="2" type="noConversion"/>
  </si>
  <si>
    <r>
      <t>Exploitations et contributions, total</t>
    </r>
    <r>
      <rPr>
        <b/>
        <vertAlign val="superscript"/>
        <sz val="8"/>
        <rFont val="Calibri"/>
      </rPr>
      <t>2</t>
    </r>
    <phoneticPr fontId="2" type="noConversion"/>
  </si>
  <si>
    <t>Nombre</t>
  </si>
  <si>
    <t>Pâquiers normaux</t>
  </si>
  <si>
    <t>fr.</t>
  </si>
  <si>
    <t>UGB</t>
  </si>
  <si>
    <t>Exploi-tations</t>
    <phoneticPr fontId="2" type="noConversion"/>
  </si>
  <si>
    <t>Charge usuelle en bétail</t>
    <phoneticPr fontId="2" type="noConversion"/>
  </si>
  <si>
    <t>Contri-butions</t>
    <phoneticPr fontId="2" type="noConversion"/>
  </si>
  <si>
    <t>Source: OFAG</t>
  </si>
  <si>
    <r>
      <t>Vaches, brebis laitières et chèvres laitières</t>
    </r>
    <r>
      <rPr>
        <b/>
        <vertAlign val="superscript"/>
        <sz val="8"/>
        <rFont val="Calibri"/>
      </rPr>
      <t>1</t>
    </r>
  </si>
  <si>
    <t>Autres animaux consommant des fourrages grossiers</t>
    <phoneticPr fontId="2" type="noConversion"/>
  </si>
  <si>
    <t>Exploitations et contributions, total</t>
  </si>
  <si>
    <t>Exploi-tations</t>
    <phoneticPr fontId="2" type="noConversion"/>
  </si>
  <si>
    <t>Charge usuelle en bétail</t>
    <phoneticPr fontId="2" type="noConversion"/>
  </si>
  <si>
    <t>Contri-butions</t>
    <phoneticPr fontId="2" type="noConversion"/>
  </si>
  <si>
    <r>
      <t>1</t>
    </r>
    <r>
      <rPr>
        <sz val="7"/>
        <rFont val="Calibri"/>
      </rPr>
      <t xml:space="preserve"> Charge usuelle pour animaux traits avec une durée d’estivage de 56 à 100 jours</t>
    </r>
  </si>
  <si>
    <t>Contributions au paysage cultivé : contribution d’estivage 2016</t>
  </si>
  <si>
    <t>Contributions au paysage cultivé : contribution d’estivage 2015</t>
  </si>
  <si>
    <t>Contributions au paysage cultivé : contribution d’estivage 2014</t>
  </si>
  <si>
    <t>Contributions au paysage cultivé : contribution d’estivage 2017</t>
  </si>
  <si>
    <t>Contributions au paysage cultivé : contribution d’estivage 2018</t>
  </si>
  <si>
    <t>Contributions au paysage cultivé : contribution d’estivage 2019</t>
  </si>
  <si>
    <t>Autres animaux consomm. des fourr. grossiers</t>
  </si>
  <si>
    <t>Expl.</t>
  </si>
  <si>
    <t>Charge usuelle</t>
  </si>
  <si>
    <t>Contr.</t>
  </si>
  <si>
    <t>No.</t>
  </si>
  <si>
    <t>Pâquiers norm.</t>
  </si>
  <si>
    <t>Contribution suppl. pour
les vaches, les brebis et les chèvres laitières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</si>
</sst>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###&quot; &quot;##0"/>
  </numFmts>
  <fonts count="16" x14ac:knownFonts="1">
    <font>
      <sz val="12"/>
      <color indexed="8"/>
      <name val="Verdana"/>
    </font>
    <font>
      <sz val="11"/>
      <color theme="1"/>
      <name val="Arial"/>
      <family val="2"/>
    </font>
    <font>
      <sz val="8"/>
      <name val="Verdana"/>
    </font>
    <font>
      <b/>
      <sz val="9.5"/>
      <name val="Calibri"/>
    </font>
    <font>
      <b/>
      <sz val="9.5"/>
      <name val="Verdana"/>
    </font>
    <font>
      <sz val="8"/>
      <name val="Calibri"/>
    </font>
    <font>
      <b/>
      <sz val="8"/>
      <name val="Calibri"/>
    </font>
    <font>
      <b/>
      <vertAlign val="superscript"/>
      <sz val="8"/>
      <name val="Calibri"/>
    </font>
    <font>
      <sz val="7"/>
      <name val="Calibri"/>
    </font>
    <font>
      <vertAlign val="superscript"/>
      <sz val="7"/>
      <name val="Calibri"/>
    </font>
    <font>
      <b/>
      <sz val="8"/>
      <name val="Calibri"/>
      <family val="2"/>
    </font>
    <font>
      <sz val="12"/>
      <color indexed="8"/>
      <name val="Verdana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Verdana"/>
    </font>
    <font>
      <b/>
      <sz val="9.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rgb="FFB4A5C4"/>
        <bgColor indexed="64"/>
      </patternFill>
    </fill>
    <fill>
      <patternFill patternType="solid">
        <fgColor rgb="FFDCD5E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0" fontId="14" fillId="0" borderId="0" applyNumberFormat="0" applyFill="0" applyBorder="0" applyProtection="0">
      <alignment vertical="top" wrapText="1"/>
    </xf>
  </cellStyleXfs>
  <cellXfs count="68">
    <xf numFmtId="0" fontId="0" fillId="0" borderId="0" xfId="0" applyAlignment="1"/>
    <xf numFmtId="0" fontId="5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/>
    <xf numFmtId="14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6" fillId="2" borderId="3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 wrapText="1"/>
    </xf>
    <xf numFmtId="164" fontId="6" fillId="2" borderId="4" xfId="0" applyNumberFormat="1" applyFont="1" applyFill="1" applyBorder="1" applyAlignment="1">
      <alignment vertical="center" wrapText="1"/>
    </xf>
    <xf numFmtId="0" fontId="5" fillId="3" borderId="0" xfId="0" applyNumberFormat="1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5" fillId="3" borderId="0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0" fontId="6" fillId="2" borderId="7" xfId="0" applyNumberFormat="1" applyFont="1" applyFill="1" applyBorder="1" applyAlignment="1">
      <alignment horizontal="right" wrapText="1"/>
    </xf>
    <xf numFmtId="0" fontId="6" fillId="2" borderId="4" xfId="0" applyNumberFormat="1" applyFont="1" applyFill="1" applyBorder="1" applyAlignment="1">
      <alignment horizontal="right" wrapText="1"/>
    </xf>
    <xf numFmtId="164" fontId="12" fillId="0" borderId="1" xfId="1" applyNumberFormat="1" applyFont="1" applyFill="1" applyBorder="1" applyAlignment="1">
      <alignment horizontal="right" vertical="center" wrapText="1"/>
    </xf>
    <xf numFmtId="164" fontId="12" fillId="0" borderId="0" xfId="1" applyNumberFormat="1" applyFont="1" applyFill="1" applyBorder="1" applyAlignment="1">
      <alignment horizontal="right" vertical="center" wrapText="1"/>
    </xf>
    <xf numFmtId="164" fontId="12" fillId="3" borderId="1" xfId="1" applyNumberFormat="1" applyFont="1" applyFill="1" applyBorder="1" applyAlignment="1">
      <alignment horizontal="right" vertical="center" wrapText="1"/>
    </xf>
    <xf numFmtId="164" fontId="12" fillId="3" borderId="0" xfId="1" applyNumberFormat="1" applyFont="1" applyFill="1" applyBorder="1" applyAlignment="1">
      <alignment horizontal="right" vertical="center" wrapText="1"/>
    </xf>
    <xf numFmtId="164" fontId="10" fillId="2" borderId="2" xfId="1" applyNumberFormat="1" applyFont="1" applyFill="1" applyBorder="1" applyAlignment="1">
      <alignment horizontal="right" vertical="center" wrapText="1"/>
    </xf>
    <xf numFmtId="0" fontId="6" fillId="2" borderId="7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Fill="1" applyBorder="1" applyAlignment="1">
      <alignment horizontal="right" vertical="center" wrapText="1"/>
    </xf>
    <xf numFmtId="164" fontId="6" fillId="2" borderId="2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5" fillId="3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0" fontId="5" fillId="3" borderId="0" xfId="0" applyNumberFormat="1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164" fontId="12" fillId="0" borderId="0" xfId="0" applyNumberFormat="1" applyFont="1" applyFill="1" applyBorder="1" applyAlignment="1">
      <alignment horizontal="right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164" fontId="12" fillId="5" borderId="1" xfId="0" applyNumberFormat="1" applyFont="1" applyFill="1" applyBorder="1" applyAlignment="1">
      <alignment horizontal="right" vertical="center" wrapText="1"/>
    </xf>
    <xf numFmtId="164" fontId="12" fillId="5" borderId="0" xfId="0" applyNumberFormat="1" applyFont="1" applyFill="1" applyBorder="1" applyAlignment="1">
      <alignment horizontal="right" vertical="center" wrapText="1"/>
    </xf>
    <xf numFmtId="164" fontId="10" fillId="4" borderId="2" xfId="0" applyNumberFormat="1" applyFont="1" applyFill="1" applyBorder="1" applyAlignment="1">
      <alignment horizontal="right" vertical="center" wrapText="1"/>
    </xf>
    <xf numFmtId="164" fontId="10" fillId="4" borderId="6" xfId="0" applyNumberFormat="1" applyFont="1" applyFill="1" applyBorder="1" applyAlignment="1">
      <alignment horizontal="right" vertical="center" wrapText="1"/>
    </xf>
    <xf numFmtId="164" fontId="6" fillId="4" borderId="3" xfId="0" applyNumberFormat="1" applyFont="1" applyFill="1" applyBorder="1" applyAlignment="1">
      <alignment vertical="center" wrapText="1"/>
    </xf>
    <xf numFmtId="164" fontId="6" fillId="4" borderId="0" xfId="0" applyNumberFormat="1" applyFont="1" applyFill="1" applyBorder="1" applyAlignment="1">
      <alignment vertical="center" wrapText="1"/>
    </xf>
    <xf numFmtId="0" fontId="6" fillId="4" borderId="7" xfId="0" applyNumberFormat="1" applyFont="1" applyFill="1" applyBorder="1" applyAlignment="1">
      <alignment horizontal="right" wrapText="1"/>
    </xf>
    <xf numFmtId="0" fontId="6" fillId="4" borderId="4" xfId="0" applyNumberFormat="1" applyFont="1" applyFill="1" applyBorder="1" applyAlignment="1">
      <alignment horizontal="right" wrapText="1"/>
    </xf>
    <xf numFmtId="164" fontId="6" fillId="4" borderId="4" xfId="0" applyNumberFormat="1" applyFont="1" applyFill="1" applyBorder="1" applyAlignment="1">
      <alignment vertical="center" wrapText="1"/>
    </xf>
    <xf numFmtId="0" fontId="6" fillId="4" borderId="2" xfId="0" applyNumberFormat="1" applyFont="1" applyFill="1" applyBorder="1" applyAlignment="1">
      <alignment vertical="center" wrapText="1"/>
    </xf>
    <xf numFmtId="0" fontId="15" fillId="0" borderId="4" xfId="0" applyNumberFormat="1" applyFont="1" applyFill="1" applyBorder="1" applyAlignment="1">
      <alignment vertical="center"/>
    </xf>
    <xf numFmtId="0" fontId="3" fillId="0" borderId="4" xfId="0" applyNumberFormat="1" applyFont="1" applyFill="1" applyBorder="1" applyAlignment="1">
      <alignment vertical="center"/>
    </xf>
    <xf numFmtId="0" fontId="6" fillId="4" borderId="5" xfId="0" applyNumberFormat="1" applyFont="1" applyFill="1" applyBorder="1" applyAlignment="1">
      <alignment horizontal="center" vertical="top" wrapText="1"/>
    </xf>
    <xf numFmtId="0" fontId="6" fillId="4" borderId="2" xfId="0" applyNumberFormat="1" applyFont="1" applyFill="1" applyBorder="1" applyAlignment="1">
      <alignment horizontal="center" vertical="top" wrapText="1"/>
    </xf>
    <xf numFmtId="0" fontId="6" fillId="4" borderId="6" xfId="0" applyNumberFormat="1" applyFont="1" applyFill="1" applyBorder="1" applyAlignment="1">
      <alignment horizontal="center" vertical="top" wrapText="1"/>
    </xf>
    <xf numFmtId="0" fontId="10" fillId="4" borderId="5" xfId="0" applyNumberFormat="1" applyFont="1" applyFill="1" applyBorder="1" applyAlignment="1">
      <alignment horizontal="center" vertical="center" wrapText="1"/>
    </xf>
    <xf numFmtId="0" fontId="10" fillId="4" borderId="2" xfId="0" applyNumberFormat="1" applyFont="1" applyFill="1" applyBorder="1" applyAlignment="1">
      <alignment horizontal="center" vertical="center" wrapText="1"/>
    </xf>
    <xf numFmtId="0" fontId="10" fillId="4" borderId="6" xfId="0" applyNumberFormat="1" applyFont="1" applyFill="1" applyBorder="1" applyAlignment="1">
      <alignment horizontal="center" vertical="center" wrapText="1"/>
    </xf>
    <xf numFmtId="0" fontId="10" fillId="4" borderId="5" xfId="0" applyNumberFormat="1" applyFont="1" applyFill="1" applyBorder="1" applyAlignment="1">
      <alignment horizontal="center" wrapText="1"/>
    </xf>
    <xf numFmtId="164" fontId="6" fillId="4" borderId="2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6" fillId="2" borderId="5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center" vertical="top" wrapText="1"/>
    </xf>
    <xf numFmtId="0" fontId="6" fillId="2" borderId="6" xfId="0" applyNumberFormat="1" applyFont="1" applyFill="1" applyBorder="1" applyAlignment="1">
      <alignment horizontal="center" vertical="top" wrapText="1"/>
    </xf>
    <xf numFmtId="0" fontId="10" fillId="2" borderId="5" xfId="0" applyNumberFormat="1" applyFont="1" applyFill="1" applyBorder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9">
    <cellStyle name="Normal 2" xfId="2"/>
    <cellStyle name="Pourcentage 2" xfId="3"/>
    <cellStyle name="Prozent 2" xfId="5"/>
    <cellStyle name="Standard" xfId="0" builtinId="0"/>
    <cellStyle name="Standard 2" xfId="1"/>
    <cellStyle name="Standard 2 2" xfId="4"/>
    <cellStyle name="Standard 2 2 2" xfId="8"/>
    <cellStyle name="Standard 2 3" xfId="6"/>
    <cellStyle name="Standard 3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CA5C4"/>
      <rgbColor rgb="00AAAAAA"/>
      <rgbColor rgb="00A5A5A5"/>
      <rgbColor rgb="00808080"/>
      <rgbColor rgb="00C0C0C0"/>
      <rgbColor rgb="00BFBFBF"/>
      <rgbColor rgb="00969696"/>
      <rgbColor rgb="00FF0000"/>
      <rgbColor rgb="00FFFFFF"/>
      <rgbColor rgb="00BAD042"/>
      <rgbColor rgb="0044546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D6D3E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zoomScale="115" zoomScaleNormal="115" workbookViewId="0">
      <selection activeCell="H2" sqref="H2:J2"/>
    </sheetView>
  </sheetViews>
  <sheetFormatPr baseColWidth="10" defaultColWidth="8.61328125" defaultRowHeight="9.9" customHeight="1" x14ac:dyDescent="0.2"/>
  <cols>
    <col min="1" max="1" width="3.07421875" style="2" customWidth="1"/>
    <col min="2" max="2" width="4.23046875" style="2" customWidth="1"/>
    <col min="3" max="3" width="4.61328125" style="2" customWidth="1"/>
    <col min="4" max="4" width="5.3828125" style="2" customWidth="1"/>
    <col min="5" max="5" width="4.23046875" style="2" customWidth="1"/>
    <col min="6" max="6" width="4.4609375" style="2" customWidth="1"/>
    <col min="7" max="7" width="5.3828125" style="2" customWidth="1"/>
    <col min="8" max="8" width="4.23046875" style="2" customWidth="1"/>
    <col min="9" max="9" width="4.3828125" style="2" customWidth="1"/>
    <col min="10" max="10" width="5.921875" style="2" customWidth="1"/>
    <col min="11" max="11" width="4.23046875" style="2" customWidth="1"/>
    <col min="12" max="12" width="6" style="2" customWidth="1"/>
    <col min="13" max="16384" width="8.61328125" style="2"/>
  </cols>
  <sheetData>
    <row r="1" spans="1:17" ht="12.9" customHeight="1" x14ac:dyDescent="0.2">
      <c r="A1" s="50" t="s">
        <v>52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32"/>
      <c r="N1" s="32"/>
      <c r="O1" s="32"/>
      <c r="P1" s="32"/>
      <c r="Q1" s="32"/>
    </row>
    <row r="2" spans="1:17" ht="33" customHeight="1" x14ac:dyDescent="0.2">
      <c r="A2" s="44"/>
      <c r="B2" s="52" t="s">
        <v>28</v>
      </c>
      <c r="C2" s="53"/>
      <c r="D2" s="54"/>
      <c r="E2" s="52" t="s">
        <v>53</v>
      </c>
      <c r="F2" s="53"/>
      <c r="G2" s="54"/>
      <c r="H2" s="55" t="s">
        <v>59</v>
      </c>
      <c r="I2" s="56"/>
      <c r="J2" s="57"/>
      <c r="K2" s="58" t="s">
        <v>5</v>
      </c>
      <c r="L2" s="59"/>
      <c r="M2" s="32"/>
      <c r="N2" s="32"/>
      <c r="O2" s="3"/>
      <c r="P2" s="32"/>
      <c r="Q2" s="32"/>
    </row>
    <row r="3" spans="1:17" ht="33" customHeight="1" x14ac:dyDescent="0.2">
      <c r="A3" s="45"/>
      <c r="B3" s="46" t="s">
        <v>54</v>
      </c>
      <c r="C3" s="47" t="s">
        <v>55</v>
      </c>
      <c r="D3" s="47" t="s">
        <v>56</v>
      </c>
      <c r="E3" s="46" t="s">
        <v>54</v>
      </c>
      <c r="F3" s="47" t="s">
        <v>55</v>
      </c>
      <c r="G3" s="47" t="s">
        <v>56</v>
      </c>
      <c r="H3" s="46" t="s">
        <v>54</v>
      </c>
      <c r="I3" s="47" t="s">
        <v>55</v>
      </c>
      <c r="J3" s="47" t="s">
        <v>56</v>
      </c>
      <c r="K3" s="46" t="s">
        <v>54</v>
      </c>
      <c r="L3" s="47" t="s">
        <v>56</v>
      </c>
      <c r="M3" s="32"/>
      <c r="N3" s="32"/>
      <c r="O3" s="4"/>
      <c r="P3" s="4"/>
      <c r="Q3" s="4"/>
    </row>
    <row r="4" spans="1:17" ht="21" customHeight="1" x14ac:dyDescent="0.2">
      <c r="A4" s="48"/>
      <c r="B4" s="46" t="s">
        <v>57</v>
      </c>
      <c r="C4" s="47" t="s">
        <v>58</v>
      </c>
      <c r="D4" s="47" t="s">
        <v>34</v>
      </c>
      <c r="E4" s="46" t="s">
        <v>57</v>
      </c>
      <c r="F4" s="47" t="s">
        <v>58</v>
      </c>
      <c r="G4" s="47" t="s">
        <v>34</v>
      </c>
      <c r="H4" s="46" t="s">
        <v>57</v>
      </c>
      <c r="I4" s="47" t="s">
        <v>58</v>
      </c>
      <c r="J4" s="47" t="s">
        <v>34</v>
      </c>
      <c r="K4" s="46" t="s">
        <v>57</v>
      </c>
      <c r="L4" s="47" t="s">
        <v>34</v>
      </c>
      <c r="M4" s="32"/>
      <c r="N4" s="32"/>
      <c r="O4" s="32"/>
      <c r="P4" s="32"/>
      <c r="Q4" s="32"/>
    </row>
    <row r="5" spans="1:17" ht="9.9" customHeight="1" x14ac:dyDescent="0.2">
      <c r="A5" s="33" t="s">
        <v>17</v>
      </c>
      <c r="B5" s="39"/>
      <c r="C5" s="38"/>
      <c r="D5" s="38"/>
      <c r="E5" s="39">
        <v>7</v>
      </c>
      <c r="F5" s="38">
        <v>330.12</v>
      </c>
      <c r="G5" s="38">
        <v>132048</v>
      </c>
      <c r="H5" s="39">
        <v>4</v>
      </c>
      <c r="I5" s="38">
        <v>11.63</v>
      </c>
      <c r="J5" s="38">
        <v>465.2</v>
      </c>
      <c r="K5" s="39">
        <v>7</v>
      </c>
      <c r="L5" s="38">
        <v>132513.20000000001</v>
      </c>
      <c r="M5" s="32"/>
      <c r="N5" s="32"/>
      <c r="O5" s="32"/>
      <c r="P5" s="32"/>
      <c r="Q5" s="32"/>
    </row>
    <row r="6" spans="1:17" ht="9.9" customHeight="1" x14ac:dyDescent="0.2">
      <c r="A6" s="35" t="s">
        <v>18</v>
      </c>
      <c r="B6" s="40">
        <v>137</v>
      </c>
      <c r="C6" s="41">
        <v>1707.8034</v>
      </c>
      <c r="D6" s="41">
        <v>455796.3</v>
      </c>
      <c r="E6" s="40">
        <v>1359</v>
      </c>
      <c r="F6" s="41">
        <v>56792.184800000003</v>
      </c>
      <c r="G6" s="41">
        <v>22680182.050000001</v>
      </c>
      <c r="H6" s="40">
        <v>1072</v>
      </c>
      <c r="I6" s="41">
        <v>24559.59</v>
      </c>
      <c r="J6" s="41">
        <v>980718.75000000105</v>
      </c>
      <c r="K6" s="40">
        <v>1440</v>
      </c>
      <c r="L6" s="41">
        <v>24116697.100000001</v>
      </c>
      <c r="M6" s="32"/>
      <c r="N6" s="32"/>
      <c r="O6" s="32"/>
      <c r="P6" s="32"/>
      <c r="Q6" s="32"/>
    </row>
    <row r="7" spans="1:17" ht="9.9" customHeight="1" x14ac:dyDescent="0.2">
      <c r="A7" s="33" t="s">
        <v>19</v>
      </c>
      <c r="B7" s="39">
        <v>27</v>
      </c>
      <c r="C7" s="38">
        <v>253.94919999999999</v>
      </c>
      <c r="D7" s="38">
        <v>73921.95</v>
      </c>
      <c r="E7" s="39">
        <v>240</v>
      </c>
      <c r="F7" s="38">
        <v>6719.6662999999999</v>
      </c>
      <c r="G7" s="38">
        <v>2685076.5</v>
      </c>
      <c r="H7" s="39">
        <v>132</v>
      </c>
      <c r="I7" s="38">
        <v>1417.662</v>
      </c>
      <c r="J7" s="38">
        <v>56704.4</v>
      </c>
      <c r="K7" s="39">
        <v>242</v>
      </c>
      <c r="L7" s="38">
        <v>2815702.85</v>
      </c>
      <c r="M7" s="32"/>
      <c r="N7" s="32"/>
      <c r="O7" s="32"/>
      <c r="P7" s="32"/>
      <c r="Q7" s="32"/>
    </row>
    <row r="8" spans="1:17" ht="9.9" customHeight="1" x14ac:dyDescent="0.2">
      <c r="A8" s="35" t="s">
        <v>20</v>
      </c>
      <c r="B8" s="40">
        <v>67</v>
      </c>
      <c r="C8" s="41">
        <v>1466.7373</v>
      </c>
      <c r="D8" s="41">
        <v>450777.55</v>
      </c>
      <c r="E8" s="40">
        <v>233</v>
      </c>
      <c r="F8" s="41">
        <v>7214.1679000000004</v>
      </c>
      <c r="G8" s="41">
        <v>2882619.1</v>
      </c>
      <c r="H8" s="40">
        <v>192</v>
      </c>
      <c r="I8" s="41">
        <v>3502.8159999999998</v>
      </c>
      <c r="J8" s="41">
        <v>139805.95000000001</v>
      </c>
      <c r="K8" s="40">
        <v>281</v>
      </c>
      <c r="L8" s="41">
        <v>3473202.6</v>
      </c>
      <c r="M8" s="32"/>
      <c r="N8" s="32"/>
      <c r="O8" s="32"/>
      <c r="P8" s="32"/>
      <c r="Q8" s="32"/>
    </row>
    <row r="9" spans="1:17" ht="9.9" customHeight="1" x14ac:dyDescent="0.2">
      <c r="A9" s="33" t="s">
        <v>21</v>
      </c>
      <c r="B9" s="39">
        <v>46</v>
      </c>
      <c r="C9" s="38">
        <v>775.60699999999997</v>
      </c>
      <c r="D9" s="38">
        <v>249575.25</v>
      </c>
      <c r="E9" s="39">
        <v>388</v>
      </c>
      <c r="F9" s="38">
        <v>12293.255499999999</v>
      </c>
      <c r="G9" s="38">
        <v>4914043.25</v>
      </c>
      <c r="H9" s="39">
        <v>318</v>
      </c>
      <c r="I9" s="38">
        <v>3737.047</v>
      </c>
      <c r="J9" s="38">
        <v>149429.65</v>
      </c>
      <c r="K9" s="39">
        <v>414</v>
      </c>
      <c r="L9" s="38">
        <v>5313048.1500000004</v>
      </c>
      <c r="M9" s="32"/>
      <c r="N9" s="32"/>
      <c r="O9" s="32"/>
      <c r="P9" s="32"/>
      <c r="Q9" s="32"/>
    </row>
    <row r="10" spans="1:17" ht="9.9" customHeight="1" x14ac:dyDescent="0.2">
      <c r="A10" s="35" t="s">
        <v>22</v>
      </c>
      <c r="B10" s="40">
        <v>20</v>
      </c>
      <c r="C10" s="41">
        <v>182.0008</v>
      </c>
      <c r="D10" s="41">
        <v>46280.25</v>
      </c>
      <c r="E10" s="40">
        <v>235</v>
      </c>
      <c r="F10" s="41">
        <v>8878.1656999999996</v>
      </c>
      <c r="G10" s="41">
        <v>3551266.35</v>
      </c>
      <c r="H10" s="40">
        <v>211</v>
      </c>
      <c r="I10" s="41">
        <v>4525.7460000000001</v>
      </c>
      <c r="J10" s="41">
        <v>181029.8</v>
      </c>
      <c r="K10" s="40">
        <v>250</v>
      </c>
      <c r="L10" s="41">
        <v>3778576.4</v>
      </c>
      <c r="M10" s="32"/>
      <c r="N10" s="32"/>
      <c r="O10" s="32"/>
      <c r="P10" s="32"/>
      <c r="Q10" s="32"/>
    </row>
    <row r="11" spans="1:17" ht="9.9" customHeight="1" x14ac:dyDescent="0.2">
      <c r="A11" s="33" t="s">
        <v>23</v>
      </c>
      <c r="B11" s="39">
        <v>12</v>
      </c>
      <c r="C11" s="38">
        <v>170.40020000000001</v>
      </c>
      <c r="D11" s="38">
        <v>53343.6</v>
      </c>
      <c r="E11" s="39">
        <v>124</v>
      </c>
      <c r="F11" s="38">
        <v>4406.7703000000001</v>
      </c>
      <c r="G11" s="38">
        <v>1762708.15</v>
      </c>
      <c r="H11" s="39">
        <v>90</v>
      </c>
      <c r="I11" s="38">
        <v>1735.5619999999999</v>
      </c>
      <c r="J11" s="38">
        <v>69422.5</v>
      </c>
      <c r="K11" s="39">
        <v>128</v>
      </c>
      <c r="L11" s="38">
        <v>1885474.25</v>
      </c>
      <c r="M11" s="32"/>
      <c r="N11" s="32"/>
      <c r="O11" s="32"/>
      <c r="P11" s="32"/>
      <c r="Q11" s="32"/>
    </row>
    <row r="12" spans="1:17" ht="9.9" customHeight="1" x14ac:dyDescent="0.2">
      <c r="A12" s="35" t="s">
        <v>24</v>
      </c>
      <c r="B12" s="40">
        <v>12</v>
      </c>
      <c r="C12" s="41">
        <v>498.38</v>
      </c>
      <c r="D12" s="41">
        <v>165247.6</v>
      </c>
      <c r="E12" s="40">
        <v>112</v>
      </c>
      <c r="F12" s="41">
        <v>6990.4520000000002</v>
      </c>
      <c r="G12" s="41">
        <v>2796180.8</v>
      </c>
      <c r="H12" s="40">
        <v>94</v>
      </c>
      <c r="I12" s="41">
        <v>3313.748</v>
      </c>
      <c r="J12" s="41">
        <v>132549.95000000001</v>
      </c>
      <c r="K12" s="40">
        <v>117</v>
      </c>
      <c r="L12" s="41">
        <v>3093978.35</v>
      </c>
      <c r="M12" s="32"/>
      <c r="N12" s="32"/>
      <c r="O12" s="32"/>
      <c r="P12" s="32"/>
      <c r="Q12" s="32"/>
    </row>
    <row r="13" spans="1:17" ht="9.9" customHeight="1" x14ac:dyDescent="0.2">
      <c r="A13" s="33" t="s">
        <v>25</v>
      </c>
      <c r="B13" s="39"/>
      <c r="C13" s="38"/>
      <c r="D13" s="38"/>
      <c r="E13" s="39">
        <v>5</v>
      </c>
      <c r="F13" s="38">
        <v>141.28800000000001</v>
      </c>
      <c r="G13" s="38">
        <v>56515.199999999997</v>
      </c>
      <c r="H13" s="39">
        <v>3</v>
      </c>
      <c r="I13" s="38">
        <v>42.84</v>
      </c>
      <c r="J13" s="38">
        <v>1713.6</v>
      </c>
      <c r="K13" s="39">
        <v>5</v>
      </c>
      <c r="L13" s="38">
        <v>58228.800000000003</v>
      </c>
      <c r="M13" s="32"/>
      <c r="N13" s="32"/>
      <c r="O13" s="32"/>
      <c r="P13" s="32"/>
      <c r="Q13" s="32"/>
    </row>
    <row r="14" spans="1:17" ht="9.9" customHeight="1" x14ac:dyDescent="0.2">
      <c r="A14" s="35" t="s">
        <v>26</v>
      </c>
      <c r="B14" s="40">
        <v>34</v>
      </c>
      <c r="C14" s="41">
        <v>646.79190000000006</v>
      </c>
      <c r="D14" s="41">
        <v>224591.8</v>
      </c>
      <c r="E14" s="40">
        <v>566</v>
      </c>
      <c r="F14" s="41">
        <v>23515.517199999998</v>
      </c>
      <c r="G14" s="41">
        <v>9406206.9000000004</v>
      </c>
      <c r="H14" s="40">
        <v>387</v>
      </c>
      <c r="I14" s="41">
        <v>6967.58</v>
      </c>
      <c r="J14" s="41">
        <v>278703.15000000002</v>
      </c>
      <c r="K14" s="40">
        <v>584</v>
      </c>
      <c r="L14" s="41">
        <v>9909501.8499999996</v>
      </c>
      <c r="M14" s="32"/>
      <c r="N14" s="32"/>
      <c r="O14" s="32"/>
      <c r="P14" s="32"/>
      <c r="Q14" s="32"/>
    </row>
    <row r="15" spans="1:17" ht="9.9" customHeight="1" x14ac:dyDescent="0.2">
      <c r="A15" s="33" t="s">
        <v>27</v>
      </c>
      <c r="B15" s="39">
        <v>1</v>
      </c>
      <c r="C15" s="38">
        <v>3</v>
      </c>
      <c r="D15" s="38">
        <v>360</v>
      </c>
      <c r="E15" s="39">
        <v>53</v>
      </c>
      <c r="F15" s="38">
        <v>2579.1397999999999</v>
      </c>
      <c r="G15" s="38">
        <v>1026594.9</v>
      </c>
      <c r="H15" s="39">
        <v>23</v>
      </c>
      <c r="I15" s="38">
        <v>133.196</v>
      </c>
      <c r="J15" s="38">
        <v>5276.05</v>
      </c>
      <c r="K15" s="39">
        <v>53</v>
      </c>
      <c r="L15" s="38">
        <v>1032230.95</v>
      </c>
      <c r="M15" s="32"/>
      <c r="N15" s="32"/>
      <c r="O15" s="32"/>
      <c r="P15" s="32"/>
      <c r="Q15" s="32"/>
    </row>
    <row r="16" spans="1:17" ht="9.9" customHeight="1" x14ac:dyDescent="0.2">
      <c r="A16" s="35" t="s">
        <v>6</v>
      </c>
      <c r="B16" s="40"/>
      <c r="C16" s="41"/>
      <c r="D16" s="41"/>
      <c r="E16" s="40">
        <v>9</v>
      </c>
      <c r="F16" s="41">
        <v>358.68799999999999</v>
      </c>
      <c r="G16" s="41">
        <v>143475.20000000001</v>
      </c>
      <c r="H16" s="40">
        <v>1</v>
      </c>
      <c r="I16" s="41">
        <v>1</v>
      </c>
      <c r="J16" s="41">
        <v>40</v>
      </c>
      <c r="K16" s="40">
        <v>9</v>
      </c>
      <c r="L16" s="41">
        <v>143515.20000000001</v>
      </c>
      <c r="M16" s="32"/>
      <c r="N16" s="32"/>
      <c r="O16" s="32"/>
      <c r="P16" s="32"/>
      <c r="Q16" s="32"/>
    </row>
    <row r="17" spans="1:17" ht="9.9" customHeight="1" x14ac:dyDescent="0.2">
      <c r="A17" s="33" t="s">
        <v>7</v>
      </c>
      <c r="B17" s="39"/>
      <c r="C17" s="38"/>
      <c r="D17" s="38"/>
      <c r="E17" s="39">
        <v>1</v>
      </c>
      <c r="F17" s="38">
        <v>115.51</v>
      </c>
      <c r="G17" s="38">
        <v>46204</v>
      </c>
      <c r="H17" s="39"/>
      <c r="I17" s="38"/>
      <c r="J17" s="38"/>
      <c r="K17" s="39">
        <v>1</v>
      </c>
      <c r="L17" s="38">
        <v>46204</v>
      </c>
      <c r="M17" s="32"/>
      <c r="N17" s="32"/>
      <c r="O17" s="32"/>
      <c r="P17" s="32"/>
      <c r="Q17" s="32"/>
    </row>
    <row r="18" spans="1:17" ht="9.9" customHeight="1" x14ac:dyDescent="0.2">
      <c r="A18" s="35" t="s">
        <v>8</v>
      </c>
      <c r="B18" s="40"/>
      <c r="C18" s="41"/>
      <c r="D18" s="41">
        <v>0</v>
      </c>
      <c r="E18" s="40">
        <v>108</v>
      </c>
      <c r="F18" s="41">
        <v>2609.4315000000001</v>
      </c>
      <c r="G18" s="41">
        <v>1041359.6</v>
      </c>
      <c r="H18" s="40">
        <v>89</v>
      </c>
      <c r="I18" s="41">
        <v>1400.616</v>
      </c>
      <c r="J18" s="41">
        <v>55820.55</v>
      </c>
      <c r="K18" s="40">
        <v>108</v>
      </c>
      <c r="L18" s="41">
        <v>1097180.1499999999</v>
      </c>
      <c r="M18" s="32"/>
      <c r="N18" s="32"/>
      <c r="O18" s="32"/>
      <c r="P18" s="32"/>
      <c r="Q18" s="32"/>
    </row>
    <row r="19" spans="1:17" ht="9.9" customHeight="1" x14ac:dyDescent="0.2">
      <c r="A19" s="33" t="s">
        <v>9</v>
      </c>
      <c r="B19" s="39">
        <v>8</v>
      </c>
      <c r="C19" s="38">
        <v>103.0056</v>
      </c>
      <c r="D19" s="38">
        <v>23444.65</v>
      </c>
      <c r="E19" s="39">
        <v>136</v>
      </c>
      <c r="F19" s="38">
        <v>3060.5419999999999</v>
      </c>
      <c r="G19" s="38">
        <v>1224216.75</v>
      </c>
      <c r="H19" s="39">
        <v>120</v>
      </c>
      <c r="I19" s="38">
        <v>1700.518</v>
      </c>
      <c r="J19" s="38">
        <v>68020.899999999994</v>
      </c>
      <c r="K19" s="39">
        <v>142</v>
      </c>
      <c r="L19" s="38">
        <v>1315682.3</v>
      </c>
      <c r="M19" s="32"/>
      <c r="N19" s="32"/>
      <c r="O19" s="32"/>
      <c r="P19" s="32"/>
      <c r="Q19" s="32"/>
    </row>
    <row r="20" spans="1:17" ht="9.9" customHeight="1" x14ac:dyDescent="0.2">
      <c r="A20" s="35" t="s">
        <v>10</v>
      </c>
      <c r="B20" s="40">
        <v>23</v>
      </c>
      <c r="C20" s="41">
        <v>1031.7346</v>
      </c>
      <c r="D20" s="41">
        <v>377307.95</v>
      </c>
      <c r="E20" s="40">
        <v>348</v>
      </c>
      <c r="F20" s="41">
        <v>20389.096699999998</v>
      </c>
      <c r="G20" s="41">
        <v>8155638.6500000004</v>
      </c>
      <c r="H20" s="40">
        <v>272</v>
      </c>
      <c r="I20" s="41">
        <v>6942.3819999999996</v>
      </c>
      <c r="J20" s="41">
        <v>277695.05</v>
      </c>
      <c r="K20" s="40">
        <v>359</v>
      </c>
      <c r="L20" s="41">
        <v>8810641.6500000004</v>
      </c>
      <c r="M20" s="32"/>
      <c r="N20" s="32"/>
      <c r="O20" s="32"/>
      <c r="P20" s="32"/>
      <c r="Q20" s="32"/>
    </row>
    <row r="21" spans="1:17" ht="9.9" customHeight="1" x14ac:dyDescent="0.2">
      <c r="A21" s="33" t="s">
        <v>11</v>
      </c>
      <c r="B21" s="39">
        <v>152</v>
      </c>
      <c r="C21" s="38">
        <v>7129.0442999999996</v>
      </c>
      <c r="D21" s="38">
        <v>2626573.25</v>
      </c>
      <c r="E21" s="39">
        <v>871</v>
      </c>
      <c r="F21" s="38">
        <v>51235.491800000003</v>
      </c>
      <c r="G21" s="38">
        <v>20486826.699999999</v>
      </c>
      <c r="H21" s="39">
        <v>622</v>
      </c>
      <c r="I21" s="38">
        <v>13785.7055</v>
      </c>
      <c r="J21" s="38">
        <v>551005.75</v>
      </c>
      <c r="K21" s="39">
        <v>933</v>
      </c>
      <c r="L21" s="38">
        <v>23664405.699999999</v>
      </c>
      <c r="M21" s="32"/>
      <c r="N21" s="32"/>
      <c r="O21" s="32"/>
      <c r="P21" s="32"/>
      <c r="Q21" s="32"/>
    </row>
    <row r="22" spans="1:17" ht="9.9" customHeight="1" x14ac:dyDescent="0.2">
      <c r="A22" s="35" t="s">
        <v>12</v>
      </c>
      <c r="B22" s="40">
        <v>0</v>
      </c>
      <c r="C22" s="41">
        <v>0</v>
      </c>
      <c r="D22" s="41">
        <v>0</v>
      </c>
      <c r="E22" s="40">
        <v>3</v>
      </c>
      <c r="F22" s="41">
        <v>204.3023</v>
      </c>
      <c r="G22" s="41">
        <v>81720.899999999994</v>
      </c>
      <c r="H22" s="40">
        <v>1</v>
      </c>
      <c r="I22" s="41">
        <v>0.94</v>
      </c>
      <c r="J22" s="41">
        <v>37.6</v>
      </c>
      <c r="K22" s="40">
        <v>3</v>
      </c>
      <c r="L22" s="41">
        <v>81758.5</v>
      </c>
      <c r="M22" s="32"/>
      <c r="N22" s="32"/>
      <c r="O22" s="32"/>
      <c r="P22" s="32"/>
      <c r="Q22" s="32"/>
    </row>
    <row r="23" spans="1:17" ht="9.9" customHeight="1" x14ac:dyDescent="0.2">
      <c r="A23" s="33" t="s">
        <v>13</v>
      </c>
      <c r="B23" s="39">
        <v>0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39">
        <v>0</v>
      </c>
      <c r="I23" s="38">
        <v>0</v>
      </c>
      <c r="J23" s="38">
        <v>0</v>
      </c>
      <c r="K23" s="39">
        <v>0</v>
      </c>
      <c r="L23" s="38">
        <v>0</v>
      </c>
      <c r="M23" s="32"/>
      <c r="N23" s="32"/>
      <c r="O23" s="32"/>
      <c r="P23" s="32"/>
      <c r="Q23" s="32"/>
    </row>
    <row r="24" spans="1:17" ht="9.9" customHeight="1" x14ac:dyDescent="0.2">
      <c r="A24" s="35" t="s">
        <v>14</v>
      </c>
      <c r="B24" s="40">
        <v>71</v>
      </c>
      <c r="C24" s="41">
        <v>1803.6239</v>
      </c>
      <c r="D24" s="41">
        <v>492642.15</v>
      </c>
      <c r="E24" s="40">
        <v>200</v>
      </c>
      <c r="F24" s="41">
        <v>8890.0527999999995</v>
      </c>
      <c r="G24" s="41">
        <v>3556021.1</v>
      </c>
      <c r="H24" s="40">
        <v>134</v>
      </c>
      <c r="I24" s="41">
        <v>4850.4575000000004</v>
      </c>
      <c r="J24" s="41">
        <v>194018.25</v>
      </c>
      <c r="K24" s="40">
        <v>233</v>
      </c>
      <c r="L24" s="41">
        <v>4242681.5</v>
      </c>
      <c r="M24" s="32"/>
      <c r="N24" s="32"/>
      <c r="O24" s="32"/>
      <c r="P24" s="32"/>
      <c r="Q24" s="32"/>
    </row>
    <row r="25" spans="1:17" ht="9.9" customHeight="1" x14ac:dyDescent="0.2">
      <c r="A25" s="33" t="s">
        <v>15</v>
      </c>
      <c r="B25" s="39">
        <v>29</v>
      </c>
      <c r="C25" s="38">
        <v>1148.2031999999999</v>
      </c>
      <c r="D25" s="38">
        <v>425882</v>
      </c>
      <c r="E25" s="39">
        <v>629</v>
      </c>
      <c r="F25" s="38">
        <v>34807.965300000003</v>
      </c>
      <c r="G25" s="38">
        <v>13877809.15</v>
      </c>
      <c r="H25" s="39">
        <v>431</v>
      </c>
      <c r="I25" s="38">
        <v>12620.4085</v>
      </c>
      <c r="J25" s="38">
        <v>502887.8</v>
      </c>
      <c r="K25" s="39">
        <v>648</v>
      </c>
      <c r="L25" s="38">
        <v>14806578.949999999</v>
      </c>
      <c r="M25" s="32"/>
      <c r="N25" s="32"/>
      <c r="O25" s="32"/>
      <c r="P25" s="32"/>
      <c r="Q25" s="32"/>
    </row>
    <row r="26" spans="1:17" ht="9.9" customHeight="1" x14ac:dyDescent="0.2">
      <c r="A26" s="35" t="s">
        <v>16</v>
      </c>
      <c r="B26" s="40">
        <v>162</v>
      </c>
      <c r="C26" s="41">
        <v>5118.1596</v>
      </c>
      <c r="D26" s="41">
        <v>1493209.3</v>
      </c>
      <c r="E26" s="40">
        <v>459</v>
      </c>
      <c r="F26" s="41">
        <v>23543.4624</v>
      </c>
      <c r="G26" s="41">
        <v>9403484.8499999996</v>
      </c>
      <c r="H26" s="40">
        <v>340</v>
      </c>
      <c r="I26" s="41">
        <v>11350.5545</v>
      </c>
      <c r="J26" s="41">
        <v>453338.25</v>
      </c>
      <c r="K26" s="40">
        <v>533</v>
      </c>
      <c r="L26" s="41">
        <v>11350032.4</v>
      </c>
      <c r="M26" s="32"/>
      <c r="N26" s="32"/>
      <c r="O26" s="32"/>
      <c r="P26" s="32"/>
      <c r="Q26" s="32"/>
    </row>
    <row r="27" spans="1:17" ht="9.9" customHeight="1" x14ac:dyDescent="0.2">
      <c r="A27" s="33" t="s">
        <v>2</v>
      </c>
      <c r="B27" s="39">
        <v>1</v>
      </c>
      <c r="C27" s="38">
        <v>15.97</v>
      </c>
      <c r="D27" s="38">
        <v>5110.3999999999996</v>
      </c>
      <c r="E27" s="39">
        <v>151</v>
      </c>
      <c r="F27" s="38">
        <v>5698.2424000000001</v>
      </c>
      <c r="G27" s="38">
        <v>2277396.9500000002</v>
      </c>
      <c r="H27" s="39">
        <v>75</v>
      </c>
      <c r="I27" s="38">
        <v>791.18</v>
      </c>
      <c r="J27" s="38">
        <v>31647.200000000001</v>
      </c>
      <c r="K27" s="39">
        <v>152</v>
      </c>
      <c r="L27" s="38">
        <v>2314154.5499999998</v>
      </c>
      <c r="M27" s="32"/>
      <c r="N27" s="32"/>
      <c r="O27" s="32"/>
      <c r="P27" s="32"/>
      <c r="Q27" s="32"/>
    </row>
    <row r="28" spans="1:17" ht="9.9" customHeight="1" x14ac:dyDescent="0.2">
      <c r="A28" s="35" t="s">
        <v>3</v>
      </c>
      <c r="B28" s="40">
        <v>0</v>
      </c>
      <c r="C28" s="41">
        <v>0</v>
      </c>
      <c r="D28" s="41">
        <v>0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  <c r="M28" s="32"/>
      <c r="N28" s="32"/>
      <c r="O28" s="32"/>
      <c r="P28" s="32"/>
      <c r="Q28" s="32"/>
    </row>
    <row r="29" spans="1:17" ht="9.9" customHeight="1" x14ac:dyDescent="0.2">
      <c r="A29" s="33" t="s">
        <v>4</v>
      </c>
      <c r="B29" s="39">
        <v>1</v>
      </c>
      <c r="C29" s="38">
        <v>51.67</v>
      </c>
      <c r="D29" s="38">
        <v>16534.400000000001</v>
      </c>
      <c r="E29" s="39">
        <v>99</v>
      </c>
      <c r="F29" s="38">
        <v>11569.011200000001</v>
      </c>
      <c r="G29" s="38">
        <v>4627604.5</v>
      </c>
      <c r="H29" s="39">
        <v>56</v>
      </c>
      <c r="I29" s="38">
        <v>3617.65</v>
      </c>
      <c r="J29" s="38">
        <v>144706</v>
      </c>
      <c r="K29" s="39">
        <v>102</v>
      </c>
      <c r="L29" s="38">
        <v>4788844.9000000004</v>
      </c>
      <c r="M29" s="32"/>
      <c r="N29" s="32"/>
      <c r="O29" s="32"/>
      <c r="P29" s="32"/>
      <c r="Q29" s="32"/>
    </row>
    <row r="30" spans="1:17" ht="9.9" customHeight="1" x14ac:dyDescent="0.2">
      <c r="A30" s="49" t="s">
        <v>5</v>
      </c>
      <c r="B30" s="42">
        <v>803</v>
      </c>
      <c r="C30" s="42">
        <v>22106.080999999998</v>
      </c>
      <c r="D30" s="43">
        <v>7180598.4000000004</v>
      </c>
      <c r="E30" s="42">
        <v>6336</v>
      </c>
      <c r="F30" s="42">
        <v>292342.52389999997</v>
      </c>
      <c r="G30" s="43">
        <v>116815199.55</v>
      </c>
      <c r="H30" s="42">
        <v>4667</v>
      </c>
      <c r="I30" s="42">
        <v>107008.829</v>
      </c>
      <c r="J30" s="43">
        <v>4275036.3499999996</v>
      </c>
      <c r="K30" s="42">
        <v>6744</v>
      </c>
      <c r="L30" s="42">
        <v>128270834.3</v>
      </c>
      <c r="M30" s="32"/>
      <c r="N30" s="32"/>
      <c r="O30" s="32"/>
      <c r="P30" s="32"/>
      <c r="Q30" s="32"/>
    </row>
    <row r="31" spans="1:17" ht="9.9" customHeight="1" x14ac:dyDescent="0.2">
      <c r="A31" s="37" t="s">
        <v>46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2"/>
      <c r="N31" s="32"/>
      <c r="O31" s="32"/>
      <c r="P31" s="32"/>
      <c r="Q31" s="32"/>
    </row>
    <row r="32" spans="1:17" ht="9.9" customHeight="1" x14ac:dyDescent="0.2">
      <c r="A32" s="37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2"/>
      <c r="N32" s="32"/>
      <c r="O32" s="32"/>
      <c r="P32" s="32"/>
      <c r="Q32" s="32"/>
    </row>
    <row r="33" spans="1:17" ht="9.9" customHeight="1" x14ac:dyDescent="0.2">
      <c r="A33" s="36" t="s">
        <v>39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9.9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115" zoomScaleNormal="115" workbookViewId="0">
      <selection sqref="A1:L30"/>
    </sheetView>
  </sheetViews>
  <sheetFormatPr baseColWidth="10" defaultColWidth="8.61328125" defaultRowHeight="9.9" customHeight="1" x14ac:dyDescent="0.2"/>
  <cols>
    <col min="1" max="1" width="3.07421875" style="2" customWidth="1"/>
    <col min="2" max="2" width="4.23046875" style="2" customWidth="1"/>
    <col min="3" max="3" width="4.61328125" style="2" customWidth="1"/>
    <col min="4" max="4" width="5.3828125" style="2" customWidth="1"/>
    <col min="5" max="5" width="4.23046875" style="2" customWidth="1"/>
    <col min="6" max="6" width="4.4609375" style="2" customWidth="1"/>
    <col min="7" max="7" width="5.3828125" style="2" customWidth="1"/>
    <col min="8" max="8" width="4.23046875" style="2" customWidth="1"/>
    <col min="9" max="9" width="4.3828125" style="2" customWidth="1"/>
    <col min="10" max="10" width="5.921875" style="2" customWidth="1"/>
    <col min="11" max="11" width="4.23046875" style="2" customWidth="1"/>
    <col min="12" max="12" width="6" style="2" customWidth="1"/>
    <col min="13" max="16384" width="8.61328125" style="2"/>
  </cols>
  <sheetData>
    <row r="1" spans="1:17" ht="12.9" customHeight="1" x14ac:dyDescent="0.2">
      <c r="A1" s="60" t="s">
        <v>51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32"/>
      <c r="N1" s="32"/>
      <c r="O1" s="32"/>
      <c r="P1" s="32"/>
      <c r="Q1" s="32"/>
    </row>
    <row r="2" spans="1:17" ht="21" customHeight="1" x14ac:dyDescent="0.2">
      <c r="A2" s="11"/>
      <c r="B2" s="62" t="s">
        <v>28</v>
      </c>
      <c r="C2" s="63"/>
      <c r="D2" s="64"/>
      <c r="E2" s="62" t="s">
        <v>40</v>
      </c>
      <c r="F2" s="63"/>
      <c r="G2" s="64"/>
      <c r="H2" s="62" t="s">
        <v>30</v>
      </c>
      <c r="I2" s="63"/>
      <c r="J2" s="64"/>
      <c r="K2" s="65" t="s">
        <v>42</v>
      </c>
      <c r="L2" s="63"/>
      <c r="M2" s="32"/>
      <c r="N2" s="32"/>
      <c r="O2" s="3"/>
      <c r="P2" s="32"/>
      <c r="Q2" s="32"/>
    </row>
    <row r="3" spans="1:17" ht="33" customHeight="1" x14ac:dyDescent="0.2">
      <c r="A3" s="12"/>
      <c r="B3" s="19" t="s">
        <v>36</v>
      </c>
      <c r="C3" s="20" t="s">
        <v>37</v>
      </c>
      <c r="D3" s="20" t="s">
        <v>38</v>
      </c>
      <c r="E3" s="19" t="s">
        <v>36</v>
      </c>
      <c r="F3" s="20" t="s">
        <v>37</v>
      </c>
      <c r="G3" s="20" t="s">
        <v>38</v>
      </c>
      <c r="H3" s="19" t="s">
        <v>36</v>
      </c>
      <c r="I3" s="20" t="s">
        <v>37</v>
      </c>
      <c r="J3" s="20" t="s">
        <v>38</v>
      </c>
      <c r="K3" s="19" t="s">
        <v>36</v>
      </c>
      <c r="L3" s="20" t="s">
        <v>38</v>
      </c>
      <c r="M3" s="32"/>
      <c r="N3" s="32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32"/>
      <c r="N4" s="32"/>
      <c r="O4" s="32"/>
      <c r="P4" s="32"/>
      <c r="Q4" s="32"/>
    </row>
    <row r="5" spans="1:17" ht="9.9" customHeight="1" x14ac:dyDescent="0.2">
      <c r="A5" s="33" t="s">
        <v>17</v>
      </c>
      <c r="B5" s="39">
        <v>0</v>
      </c>
      <c r="C5" s="38">
        <v>0</v>
      </c>
      <c r="D5" s="38">
        <v>0</v>
      </c>
      <c r="E5" s="39">
        <v>0</v>
      </c>
      <c r="F5" s="38">
        <v>0</v>
      </c>
      <c r="G5" s="38">
        <v>0</v>
      </c>
      <c r="H5" s="39">
        <v>6</v>
      </c>
      <c r="I5" s="38">
        <v>308.42</v>
      </c>
      <c r="J5" s="38">
        <v>123368</v>
      </c>
      <c r="K5" s="39">
        <v>6</v>
      </c>
      <c r="L5" s="38">
        <v>123368</v>
      </c>
      <c r="M5" s="32"/>
      <c r="N5" s="32"/>
      <c r="O5" s="32"/>
      <c r="P5" s="32"/>
      <c r="Q5" s="32"/>
    </row>
    <row r="6" spans="1:17" ht="9.9" customHeight="1" x14ac:dyDescent="0.2">
      <c r="A6" s="35" t="s">
        <v>18</v>
      </c>
      <c r="B6" s="40">
        <v>140</v>
      </c>
      <c r="C6" s="41">
        <v>1819.84</v>
      </c>
      <c r="D6" s="41">
        <v>489605.1</v>
      </c>
      <c r="E6" s="40">
        <v>258</v>
      </c>
      <c r="F6" s="41">
        <v>9129.31</v>
      </c>
      <c r="G6" s="41">
        <v>3627285</v>
      </c>
      <c r="H6" s="40">
        <v>1359</v>
      </c>
      <c r="I6" s="41">
        <v>49262.83</v>
      </c>
      <c r="J6" s="41">
        <v>19670479.600000001</v>
      </c>
      <c r="K6" s="40">
        <v>1446</v>
      </c>
      <c r="L6" s="41">
        <v>23789155.199999999</v>
      </c>
      <c r="M6" s="32"/>
      <c r="N6" s="32"/>
      <c r="O6" s="32"/>
      <c r="P6" s="32"/>
      <c r="Q6" s="32"/>
    </row>
    <row r="7" spans="1:17" ht="9.9" customHeight="1" x14ac:dyDescent="0.2">
      <c r="A7" s="33" t="s">
        <v>19</v>
      </c>
      <c r="B7" s="39">
        <v>26</v>
      </c>
      <c r="C7" s="38">
        <v>256.99</v>
      </c>
      <c r="D7" s="38">
        <v>74287.100000000006</v>
      </c>
      <c r="E7" s="39">
        <v>0</v>
      </c>
      <c r="F7" s="38">
        <v>0</v>
      </c>
      <c r="G7" s="38">
        <v>0</v>
      </c>
      <c r="H7" s="39">
        <v>239</v>
      </c>
      <c r="I7" s="38">
        <v>6656.31</v>
      </c>
      <c r="J7" s="38">
        <v>2662524</v>
      </c>
      <c r="K7" s="39">
        <v>241</v>
      </c>
      <c r="L7" s="38">
        <v>2736811.1</v>
      </c>
      <c r="M7" s="32"/>
      <c r="N7" s="32"/>
      <c r="O7" s="32"/>
      <c r="P7" s="32"/>
      <c r="Q7" s="32"/>
    </row>
    <row r="8" spans="1:17" ht="9.9" customHeight="1" x14ac:dyDescent="0.2">
      <c r="A8" s="35" t="s">
        <v>20</v>
      </c>
      <c r="B8" s="40">
        <v>68</v>
      </c>
      <c r="C8" s="41">
        <v>1500.69</v>
      </c>
      <c r="D8" s="41">
        <v>465652.15</v>
      </c>
      <c r="E8" s="40">
        <v>1</v>
      </c>
      <c r="F8" s="41">
        <v>8</v>
      </c>
      <c r="G8" s="41">
        <v>3200</v>
      </c>
      <c r="H8" s="40">
        <v>229</v>
      </c>
      <c r="I8" s="41">
        <v>7194.44</v>
      </c>
      <c r="J8" s="41">
        <v>2869368.6</v>
      </c>
      <c r="K8" s="40">
        <v>279</v>
      </c>
      <c r="L8" s="41">
        <v>3337526.15</v>
      </c>
      <c r="M8" s="32"/>
      <c r="N8" s="32"/>
      <c r="O8" s="32"/>
      <c r="P8" s="32"/>
      <c r="Q8" s="32"/>
    </row>
    <row r="9" spans="1:17" ht="9.9" customHeight="1" x14ac:dyDescent="0.2">
      <c r="A9" s="33" t="s">
        <v>21</v>
      </c>
      <c r="B9" s="39">
        <v>39</v>
      </c>
      <c r="C9" s="38">
        <v>744.82</v>
      </c>
      <c r="D9" s="38">
        <v>243286.3</v>
      </c>
      <c r="E9" s="39">
        <v>119</v>
      </c>
      <c r="F9" s="38">
        <v>1570.83</v>
      </c>
      <c r="G9" s="38">
        <v>619952</v>
      </c>
      <c r="H9" s="39">
        <v>386</v>
      </c>
      <c r="I9" s="38">
        <v>10931.95</v>
      </c>
      <c r="J9" s="38">
        <v>4336906</v>
      </c>
      <c r="K9" s="39">
        <v>411</v>
      </c>
      <c r="L9" s="38">
        <v>5200144.3</v>
      </c>
      <c r="M9" s="32"/>
      <c r="N9" s="32"/>
      <c r="O9" s="32"/>
      <c r="P9" s="32"/>
      <c r="Q9" s="32"/>
    </row>
    <row r="10" spans="1:17" ht="9.9" customHeight="1" x14ac:dyDescent="0.2">
      <c r="A10" s="35" t="s">
        <v>22</v>
      </c>
      <c r="B10" s="40">
        <v>21</v>
      </c>
      <c r="C10" s="41">
        <v>189.61</v>
      </c>
      <c r="D10" s="41">
        <v>47293.8</v>
      </c>
      <c r="E10" s="40">
        <v>12</v>
      </c>
      <c r="F10" s="41">
        <v>143</v>
      </c>
      <c r="G10" s="41">
        <v>57200</v>
      </c>
      <c r="H10" s="40">
        <v>223</v>
      </c>
      <c r="I10" s="41">
        <v>8503.7099999999991</v>
      </c>
      <c r="J10" s="41">
        <v>3363484.15</v>
      </c>
      <c r="K10" s="40">
        <v>239</v>
      </c>
      <c r="L10" s="41">
        <v>3467977.95</v>
      </c>
      <c r="M10" s="32"/>
      <c r="N10" s="32"/>
      <c r="O10" s="32"/>
      <c r="P10" s="32"/>
      <c r="Q10" s="32"/>
    </row>
    <row r="11" spans="1:17" ht="9.9" customHeight="1" x14ac:dyDescent="0.2">
      <c r="A11" s="33" t="s">
        <v>23</v>
      </c>
      <c r="B11" s="39">
        <v>11</v>
      </c>
      <c r="C11" s="38">
        <v>170.23</v>
      </c>
      <c r="D11" s="38">
        <v>53459.05</v>
      </c>
      <c r="E11" s="39">
        <v>4</v>
      </c>
      <c r="F11" s="38">
        <v>57.66</v>
      </c>
      <c r="G11" s="38">
        <v>21931</v>
      </c>
      <c r="H11" s="39">
        <v>112</v>
      </c>
      <c r="I11" s="38">
        <v>3868.98</v>
      </c>
      <c r="J11" s="38">
        <v>1529900.9</v>
      </c>
      <c r="K11" s="39">
        <v>116</v>
      </c>
      <c r="L11" s="38">
        <v>1605290.95</v>
      </c>
      <c r="M11" s="32"/>
      <c r="N11" s="32"/>
      <c r="O11" s="32"/>
      <c r="P11" s="32"/>
      <c r="Q11" s="32"/>
    </row>
    <row r="12" spans="1:17" ht="9.9" customHeight="1" x14ac:dyDescent="0.2">
      <c r="A12" s="35" t="s">
        <v>24</v>
      </c>
      <c r="B12" s="40">
        <v>13</v>
      </c>
      <c r="C12" s="41">
        <v>525.58000000000004</v>
      </c>
      <c r="D12" s="41">
        <v>177978.65</v>
      </c>
      <c r="E12" s="40">
        <v>0</v>
      </c>
      <c r="F12" s="41">
        <v>0</v>
      </c>
      <c r="G12" s="41">
        <v>0</v>
      </c>
      <c r="H12" s="40">
        <v>109</v>
      </c>
      <c r="I12" s="41">
        <v>6832.04</v>
      </c>
      <c r="J12" s="41">
        <v>2717517.6</v>
      </c>
      <c r="K12" s="40">
        <v>115</v>
      </c>
      <c r="L12" s="41">
        <v>2895496.25</v>
      </c>
      <c r="M12" s="32"/>
      <c r="N12" s="32"/>
      <c r="O12" s="32"/>
      <c r="P12" s="32"/>
      <c r="Q12" s="32"/>
    </row>
    <row r="13" spans="1:17" ht="9.9" customHeight="1" x14ac:dyDescent="0.2">
      <c r="A13" s="33" t="s">
        <v>25</v>
      </c>
      <c r="B13" s="39">
        <v>0</v>
      </c>
      <c r="C13" s="38">
        <v>0</v>
      </c>
      <c r="D13" s="38">
        <v>0</v>
      </c>
      <c r="E13" s="39">
        <v>2</v>
      </c>
      <c r="F13" s="38">
        <v>15</v>
      </c>
      <c r="G13" s="38">
        <v>6000</v>
      </c>
      <c r="H13" s="39">
        <v>5</v>
      </c>
      <c r="I13" s="38">
        <v>143.86000000000001</v>
      </c>
      <c r="J13" s="38">
        <v>57544</v>
      </c>
      <c r="K13" s="39">
        <v>5</v>
      </c>
      <c r="L13" s="38">
        <v>63544</v>
      </c>
      <c r="M13" s="32"/>
      <c r="N13" s="32"/>
      <c r="O13" s="32"/>
      <c r="P13" s="32"/>
      <c r="Q13" s="32"/>
    </row>
    <row r="14" spans="1:17" ht="9.9" customHeight="1" x14ac:dyDescent="0.2">
      <c r="A14" s="35" t="s">
        <v>26</v>
      </c>
      <c r="B14" s="40">
        <v>33</v>
      </c>
      <c r="C14" s="41">
        <v>634.9</v>
      </c>
      <c r="D14" s="41">
        <v>221179.75</v>
      </c>
      <c r="E14" s="40">
        <v>10</v>
      </c>
      <c r="F14" s="41">
        <v>214.66</v>
      </c>
      <c r="G14" s="41">
        <v>85864</v>
      </c>
      <c r="H14" s="40">
        <v>572</v>
      </c>
      <c r="I14" s="41">
        <v>23386.57</v>
      </c>
      <c r="J14" s="41">
        <v>9337262.0500000007</v>
      </c>
      <c r="K14" s="40">
        <v>590</v>
      </c>
      <c r="L14" s="41">
        <v>9644305.7599999998</v>
      </c>
      <c r="M14" s="32"/>
      <c r="N14" s="32"/>
      <c r="O14" s="32"/>
      <c r="P14" s="32"/>
      <c r="Q14" s="32"/>
    </row>
    <row r="15" spans="1:17" ht="9.9" customHeight="1" x14ac:dyDescent="0.2">
      <c r="A15" s="33" t="s">
        <v>27</v>
      </c>
      <c r="B15" s="39">
        <v>1</v>
      </c>
      <c r="C15" s="38">
        <v>3</v>
      </c>
      <c r="D15" s="38">
        <v>360</v>
      </c>
      <c r="E15" s="39">
        <v>0</v>
      </c>
      <c r="F15" s="38">
        <v>0</v>
      </c>
      <c r="G15" s="38">
        <v>0</v>
      </c>
      <c r="H15" s="39">
        <v>54</v>
      </c>
      <c r="I15" s="38">
        <v>2661.52</v>
      </c>
      <c r="J15" s="38">
        <v>1064607</v>
      </c>
      <c r="K15" s="39">
        <v>54</v>
      </c>
      <c r="L15" s="38">
        <v>1064967</v>
      </c>
      <c r="M15" s="32"/>
      <c r="N15" s="32"/>
      <c r="O15" s="32"/>
      <c r="P15" s="32"/>
      <c r="Q15" s="32"/>
    </row>
    <row r="16" spans="1:17" ht="9.9" customHeight="1" x14ac:dyDescent="0.2">
      <c r="A16" s="35" t="s">
        <v>6</v>
      </c>
      <c r="B16" s="40">
        <v>0</v>
      </c>
      <c r="C16" s="41">
        <v>0</v>
      </c>
      <c r="D16" s="41">
        <v>0</v>
      </c>
      <c r="E16" s="40">
        <v>0</v>
      </c>
      <c r="F16" s="41">
        <v>0</v>
      </c>
      <c r="G16" s="41">
        <v>0</v>
      </c>
      <c r="H16" s="40">
        <v>9</v>
      </c>
      <c r="I16" s="41">
        <v>360.91</v>
      </c>
      <c r="J16" s="41">
        <v>144362.20000000001</v>
      </c>
      <c r="K16" s="40">
        <v>9</v>
      </c>
      <c r="L16" s="41">
        <v>144362.20000000001</v>
      </c>
      <c r="M16" s="32"/>
      <c r="N16" s="32"/>
      <c r="O16" s="32"/>
      <c r="P16" s="32"/>
      <c r="Q16" s="32"/>
    </row>
    <row r="17" spans="1:17" ht="9.9" customHeight="1" x14ac:dyDescent="0.2">
      <c r="A17" s="33" t="s">
        <v>7</v>
      </c>
      <c r="B17" s="39">
        <v>0</v>
      </c>
      <c r="C17" s="38">
        <v>0</v>
      </c>
      <c r="D17" s="38">
        <v>0</v>
      </c>
      <c r="E17" s="39">
        <v>0</v>
      </c>
      <c r="F17" s="38">
        <v>0</v>
      </c>
      <c r="G17" s="38">
        <v>0</v>
      </c>
      <c r="H17" s="39">
        <v>1</v>
      </c>
      <c r="I17" s="38">
        <v>115.51</v>
      </c>
      <c r="J17" s="38">
        <v>46204</v>
      </c>
      <c r="K17" s="39">
        <v>1</v>
      </c>
      <c r="L17" s="38">
        <v>46204</v>
      </c>
      <c r="M17" s="32"/>
      <c r="N17" s="32"/>
      <c r="O17" s="32"/>
      <c r="P17" s="32"/>
      <c r="Q17" s="32"/>
    </row>
    <row r="18" spans="1:17" ht="9.9" customHeight="1" x14ac:dyDescent="0.2">
      <c r="A18" s="35" t="s">
        <v>8</v>
      </c>
      <c r="B18" s="40">
        <v>1</v>
      </c>
      <c r="C18" s="41">
        <v>6.88</v>
      </c>
      <c r="D18" s="41">
        <v>2201.6</v>
      </c>
      <c r="E18" s="40">
        <v>0</v>
      </c>
      <c r="F18" s="41">
        <v>0</v>
      </c>
      <c r="G18" s="41">
        <v>0</v>
      </c>
      <c r="H18" s="40">
        <v>106</v>
      </c>
      <c r="I18" s="41">
        <v>2486.25</v>
      </c>
      <c r="J18" s="41">
        <v>994500.45</v>
      </c>
      <c r="K18" s="40">
        <v>107</v>
      </c>
      <c r="L18" s="41">
        <v>996702.05</v>
      </c>
      <c r="M18" s="32"/>
      <c r="N18" s="32"/>
      <c r="O18" s="32"/>
      <c r="P18" s="32"/>
      <c r="Q18" s="32"/>
    </row>
    <row r="19" spans="1:17" ht="9.9" customHeight="1" x14ac:dyDescent="0.2">
      <c r="A19" s="33" t="s">
        <v>9</v>
      </c>
      <c r="B19" s="39">
        <v>6</v>
      </c>
      <c r="C19" s="38">
        <v>54.35</v>
      </c>
      <c r="D19" s="38">
        <v>12687.85</v>
      </c>
      <c r="E19" s="39">
        <v>71</v>
      </c>
      <c r="F19" s="38">
        <v>1101.5</v>
      </c>
      <c r="G19" s="38">
        <v>439567</v>
      </c>
      <c r="H19" s="39">
        <v>136</v>
      </c>
      <c r="I19" s="38">
        <v>2100.08</v>
      </c>
      <c r="J19" s="38">
        <v>835237.45</v>
      </c>
      <c r="K19" s="39">
        <v>142</v>
      </c>
      <c r="L19" s="38">
        <v>1287492.3</v>
      </c>
      <c r="M19" s="32"/>
      <c r="N19" s="32"/>
      <c r="O19" s="32"/>
      <c r="P19" s="32"/>
      <c r="Q19" s="32"/>
    </row>
    <row r="20" spans="1:17" ht="9.9" customHeight="1" x14ac:dyDescent="0.2">
      <c r="A20" s="35" t="s">
        <v>10</v>
      </c>
      <c r="B20" s="40">
        <v>22</v>
      </c>
      <c r="C20" s="41">
        <v>991.43</v>
      </c>
      <c r="D20" s="41">
        <v>356490.6</v>
      </c>
      <c r="E20" s="40">
        <v>47</v>
      </c>
      <c r="F20" s="41">
        <v>3184.44</v>
      </c>
      <c r="G20" s="41">
        <v>1273063</v>
      </c>
      <c r="H20" s="40">
        <v>343</v>
      </c>
      <c r="I20" s="41">
        <v>17589.09</v>
      </c>
      <c r="J20" s="41">
        <v>7017188.7000000002</v>
      </c>
      <c r="K20" s="40">
        <v>353</v>
      </c>
      <c r="L20" s="41">
        <v>8646742.3000000007</v>
      </c>
      <c r="M20" s="32"/>
      <c r="N20" s="32"/>
      <c r="O20" s="32"/>
      <c r="P20" s="32"/>
      <c r="Q20" s="32"/>
    </row>
    <row r="21" spans="1:17" ht="9.9" customHeight="1" x14ac:dyDescent="0.2">
      <c r="A21" s="33" t="s">
        <v>11</v>
      </c>
      <c r="B21" s="39">
        <v>154</v>
      </c>
      <c r="C21" s="38">
        <v>7019.68</v>
      </c>
      <c r="D21" s="38">
        <v>2524169.0499999998</v>
      </c>
      <c r="E21" s="39">
        <v>157</v>
      </c>
      <c r="F21" s="38">
        <v>9630.84</v>
      </c>
      <c r="G21" s="38">
        <v>3822636</v>
      </c>
      <c r="H21" s="39">
        <v>830</v>
      </c>
      <c r="I21" s="38">
        <v>42150.02</v>
      </c>
      <c r="J21" s="38">
        <v>16699272</v>
      </c>
      <c r="K21" s="39">
        <v>922</v>
      </c>
      <c r="L21" s="38">
        <v>23046077</v>
      </c>
      <c r="M21" s="32"/>
      <c r="N21" s="32"/>
      <c r="O21" s="32"/>
      <c r="P21" s="32"/>
      <c r="Q21" s="32"/>
    </row>
    <row r="22" spans="1:17" ht="9.9" customHeight="1" x14ac:dyDescent="0.2">
      <c r="A22" s="35" t="s">
        <v>12</v>
      </c>
      <c r="B22" s="40">
        <v>0</v>
      </c>
      <c r="C22" s="41">
        <v>0</v>
      </c>
      <c r="D22" s="41">
        <v>0</v>
      </c>
      <c r="E22" s="40">
        <v>0</v>
      </c>
      <c r="F22" s="41">
        <v>0</v>
      </c>
      <c r="G22" s="41">
        <v>0</v>
      </c>
      <c r="H22" s="40">
        <v>3</v>
      </c>
      <c r="I22" s="41">
        <v>199.83</v>
      </c>
      <c r="J22" s="41">
        <v>79931.75</v>
      </c>
      <c r="K22" s="40">
        <v>3</v>
      </c>
      <c r="L22" s="41">
        <v>79931.75</v>
      </c>
      <c r="M22" s="32"/>
      <c r="N22" s="32"/>
      <c r="O22" s="32"/>
      <c r="P22" s="32"/>
      <c r="Q22" s="32"/>
    </row>
    <row r="23" spans="1:17" ht="9.9" customHeight="1" x14ac:dyDescent="0.2">
      <c r="A23" s="33" t="s">
        <v>13</v>
      </c>
      <c r="B23" s="39">
        <v>0</v>
      </c>
      <c r="C23" s="38">
        <v>0</v>
      </c>
      <c r="D23" s="38">
        <v>0</v>
      </c>
      <c r="E23" s="39">
        <v>0</v>
      </c>
      <c r="F23" s="38">
        <v>0</v>
      </c>
      <c r="G23" s="38">
        <v>0</v>
      </c>
      <c r="H23" s="39">
        <v>0</v>
      </c>
      <c r="I23" s="38">
        <v>0</v>
      </c>
      <c r="J23" s="38">
        <v>0</v>
      </c>
      <c r="K23" s="39">
        <v>0</v>
      </c>
      <c r="L23" s="38">
        <v>0</v>
      </c>
      <c r="M23" s="32"/>
      <c r="N23" s="32"/>
      <c r="O23" s="32"/>
      <c r="P23" s="32"/>
      <c r="Q23" s="32"/>
    </row>
    <row r="24" spans="1:17" ht="9.9" customHeight="1" x14ac:dyDescent="0.2">
      <c r="A24" s="35" t="s">
        <v>14</v>
      </c>
      <c r="B24" s="40">
        <v>70</v>
      </c>
      <c r="C24" s="41">
        <v>1852.82</v>
      </c>
      <c r="D24" s="41">
        <v>471108</v>
      </c>
      <c r="E24" s="40">
        <v>39</v>
      </c>
      <c r="F24" s="41">
        <v>2755.54</v>
      </c>
      <c r="G24" s="41">
        <v>1102216</v>
      </c>
      <c r="H24" s="40">
        <v>187</v>
      </c>
      <c r="I24" s="41">
        <v>6079.05</v>
      </c>
      <c r="J24" s="41">
        <v>2402894.2999999998</v>
      </c>
      <c r="K24" s="40">
        <v>230</v>
      </c>
      <c r="L24" s="41">
        <v>3976218.3</v>
      </c>
      <c r="M24" s="32"/>
      <c r="N24" s="32"/>
      <c r="O24" s="32"/>
      <c r="P24" s="32"/>
      <c r="Q24" s="32"/>
    </row>
    <row r="25" spans="1:17" ht="9.9" customHeight="1" x14ac:dyDescent="0.2">
      <c r="A25" s="33" t="s">
        <v>15</v>
      </c>
      <c r="B25" s="39">
        <v>26</v>
      </c>
      <c r="C25" s="38">
        <v>1168.96</v>
      </c>
      <c r="D25" s="38">
        <v>451692</v>
      </c>
      <c r="E25" s="39">
        <v>0</v>
      </c>
      <c r="F25" s="38">
        <v>0</v>
      </c>
      <c r="G25" s="38">
        <v>0</v>
      </c>
      <c r="H25" s="39">
        <v>619</v>
      </c>
      <c r="I25" s="38">
        <v>34173.82</v>
      </c>
      <c r="J25" s="38">
        <v>13580329.9</v>
      </c>
      <c r="K25" s="39">
        <v>635</v>
      </c>
      <c r="L25" s="38">
        <v>14032021.9</v>
      </c>
      <c r="M25" s="32"/>
      <c r="N25" s="32"/>
      <c r="O25" s="32"/>
      <c r="P25" s="32"/>
      <c r="Q25" s="32"/>
    </row>
    <row r="26" spans="1:17" ht="9.9" customHeight="1" x14ac:dyDescent="0.2">
      <c r="A26" s="35" t="s">
        <v>16</v>
      </c>
      <c r="B26" s="40">
        <v>156</v>
      </c>
      <c r="C26" s="41">
        <v>5022.3500000000004</v>
      </c>
      <c r="D26" s="41">
        <v>1437152.5</v>
      </c>
      <c r="E26" s="40">
        <v>42</v>
      </c>
      <c r="F26" s="41">
        <v>2288.29</v>
      </c>
      <c r="G26" s="41">
        <v>915316</v>
      </c>
      <c r="H26" s="40">
        <v>448</v>
      </c>
      <c r="I26" s="41">
        <v>21363.85</v>
      </c>
      <c r="J26" s="41">
        <v>8507588.5999999996</v>
      </c>
      <c r="K26" s="40">
        <v>525</v>
      </c>
      <c r="L26" s="41">
        <v>10860057.1</v>
      </c>
      <c r="M26" s="32"/>
      <c r="N26" s="32"/>
      <c r="O26" s="32"/>
      <c r="P26" s="32"/>
      <c r="Q26" s="32"/>
    </row>
    <row r="27" spans="1:17" ht="9.9" customHeight="1" x14ac:dyDescent="0.2">
      <c r="A27" s="33" t="s">
        <v>2</v>
      </c>
      <c r="B27" s="39">
        <v>1</v>
      </c>
      <c r="C27" s="38">
        <v>15.97</v>
      </c>
      <c r="D27" s="38">
        <v>5110.3999999999996</v>
      </c>
      <c r="E27" s="39">
        <v>0</v>
      </c>
      <c r="F27" s="38">
        <v>0</v>
      </c>
      <c r="G27" s="38">
        <v>0</v>
      </c>
      <c r="H27" s="39">
        <v>156</v>
      </c>
      <c r="I27" s="38">
        <v>5843.48</v>
      </c>
      <c r="J27" s="38">
        <v>2337393.9500000002</v>
      </c>
      <c r="K27" s="39">
        <v>156</v>
      </c>
      <c r="L27" s="38">
        <v>2342504.35</v>
      </c>
      <c r="M27" s="32"/>
      <c r="N27" s="32"/>
      <c r="O27" s="32"/>
      <c r="P27" s="32"/>
      <c r="Q27" s="32"/>
    </row>
    <row r="28" spans="1:17" ht="9.9" customHeight="1" x14ac:dyDescent="0.2">
      <c r="A28" s="35" t="s">
        <v>3</v>
      </c>
      <c r="B28" s="40">
        <v>0</v>
      </c>
      <c r="C28" s="41">
        <v>0</v>
      </c>
      <c r="D28" s="41">
        <v>0</v>
      </c>
      <c r="E28" s="40">
        <v>0</v>
      </c>
      <c r="F28" s="41">
        <v>0</v>
      </c>
      <c r="G28" s="41">
        <v>0</v>
      </c>
      <c r="H28" s="40">
        <v>0</v>
      </c>
      <c r="I28" s="41">
        <v>0</v>
      </c>
      <c r="J28" s="41">
        <v>0</v>
      </c>
      <c r="K28" s="40">
        <v>0</v>
      </c>
      <c r="L28" s="41">
        <v>0</v>
      </c>
      <c r="M28" s="32"/>
      <c r="N28" s="32"/>
      <c r="O28" s="32"/>
      <c r="P28" s="32"/>
      <c r="Q28" s="32"/>
    </row>
    <row r="29" spans="1:17" ht="9.9" customHeight="1" x14ac:dyDescent="0.2">
      <c r="A29" s="33" t="s">
        <v>4</v>
      </c>
      <c r="B29" s="39">
        <v>1</v>
      </c>
      <c r="C29" s="38">
        <v>51.67</v>
      </c>
      <c r="D29" s="38">
        <v>16534.400000000001</v>
      </c>
      <c r="E29" s="39">
        <v>0</v>
      </c>
      <c r="F29" s="38">
        <v>0</v>
      </c>
      <c r="G29" s="38">
        <v>0</v>
      </c>
      <c r="H29" s="39">
        <v>97</v>
      </c>
      <c r="I29" s="38">
        <v>11442.33</v>
      </c>
      <c r="J29" s="38">
        <v>4576933.45</v>
      </c>
      <c r="K29" s="39">
        <v>97</v>
      </c>
      <c r="L29" s="38">
        <v>4593467.8499999996</v>
      </c>
      <c r="M29" s="32"/>
      <c r="N29" s="32"/>
      <c r="O29" s="32"/>
      <c r="P29" s="32"/>
      <c r="Q29" s="32"/>
    </row>
    <row r="30" spans="1:17" ht="9.9" customHeight="1" x14ac:dyDescent="0.2">
      <c r="A30" s="9" t="s">
        <v>5</v>
      </c>
      <c r="B30" s="42">
        <v>789</v>
      </c>
      <c r="C30" s="42">
        <v>22029.77</v>
      </c>
      <c r="D30" s="43">
        <v>7050248.2999999998</v>
      </c>
      <c r="E30" s="42">
        <v>762</v>
      </c>
      <c r="F30" s="42">
        <v>30099.07</v>
      </c>
      <c r="G30" s="43">
        <v>11974230</v>
      </c>
      <c r="H30" s="42">
        <v>6229</v>
      </c>
      <c r="I30" s="42">
        <v>263654.84999999998</v>
      </c>
      <c r="J30" s="43">
        <v>104954799</v>
      </c>
      <c r="K30" s="42">
        <v>6682</v>
      </c>
      <c r="L30" s="42">
        <v>123980368</v>
      </c>
      <c r="M30" s="32"/>
      <c r="N30" s="32"/>
      <c r="O30" s="32"/>
      <c r="P30" s="32"/>
      <c r="Q30" s="32"/>
    </row>
    <row r="31" spans="1:17" ht="9.9" customHeight="1" x14ac:dyDescent="0.2">
      <c r="A31" s="37" t="s">
        <v>46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2"/>
      <c r="N31" s="32"/>
      <c r="O31" s="32"/>
      <c r="P31" s="32"/>
      <c r="Q31" s="32"/>
    </row>
    <row r="32" spans="1:17" ht="9.9" customHeight="1" x14ac:dyDescent="0.2">
      <c r="A32" s="37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2"/>
      <c r="N32" s="32"/>
      <c r="O32" s="32"/>
      <c r="P32" s="32"/>
      <c r="Q32" s="32"/>
    </row>
    <row r="33" spans="1:17" ht="9.9" customHeight="1" x14ac:dyDescent="0.2">
      <c r="A33" s="36" t="s">
        <v>39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</row>
    <row r="34" spans="1:17" ht="9.9" customHeight="1" x14ac:dyDescent="0.2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115" zoomScaleNormal="115" workbookViewId="0">
      <selection activeCell="Q20" sqref="Q20"/>
    </sheetView>
  </sheetViews>
  <sheetFormatPr baseColWidth="10" defaultColWidth="8.61328125" defaultRowHeight="9.9" customHeight="1" x14ac:dyDescent="0.2"/>
  <cols>
    <col min="1" max="1" width="3.07421875" style="2" customWidth="1"/>
    <col min="2" max="2" width="4.23046875" style="2" customWidth="1"/>
    <col min="3" max="3" width="4.61328125" style="2" customWidth="1"/>
    <col min="4" max="4" width="5.3828125" style="2" customWidth="1"/>
    <col min="5" max="5" width="4.23046875" style="2" customWidth="1"/>
    <col min="6" max="6" width="4.4609375" style="2" customWidth="1"/>
    <col min="7" max="7" width="5.3828125" style="2" customWidth="1"/>
    <col min="8" max="8" width="4.23046875" style="2" customWidth="1"/>
    <col min="9" max="9" width="4.3828125" style="2" customWidth="1"/>
    <col min="10" max="10" width="5.61328125" style="2" customWidth="1"/>
    <col min="11" max="11" width="4.23046875" style="2" customWidth="1"/>
    <col min="12" max="12" width="5.61328125" style="2" customWidth="1"/>
    <col min="13" max="16384" width="8.61328125" style="2"/>
  </cols>
  <sheetData>
    <row r="1" spans="1:17" ht="12.9" customHeight="1" x14ac:dyDescent="0.2">
      <c r="A1" s="60" t="s">
        <v>50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  <c r="N1" s="1"/>
      <c r="O1" s="1"/>
      <c r="P1" s="1"/>
      <c r="Q1" s="1"/>
    </row>
    <row r="2" spans="1:17" ht="21" customHeight="1" x14ac:dyDescent="0.2">
      <c r="A2" s="11"/>
      <c r="B2" s="62" t="s">
        <v>28</v>
      </c>
      <c r="C2" s="63"/>
      <c r="D2" s="64"/>
      <c r="E2" s="62" t="s">
        <v>40</v>
      </c>
      <c r="F2" s="63"/>
      <c r="G2" s="64"/>
      <c r="H2" s="62" t="s">
        <v>30</v>
      </c>
      <c r="I2" s="63"/>
      <c r="J2" s="64"/>
      <c r="K2" s="65" t="s">
        <v>42</v>
      </c>
      <c r="L2" s="63"/>
      <c r="M2" s="1"/>
      <c r="N2" s="1"/>
      <c r="O2" s="3"/>
      <c r="P2" s="1"/>
      <c r="Q2" s="1"/>
    </row>
    <row r="3" spans="1:17" ht="33" customHeight="1" x14ac:dyDescent="0.2">
      <c r="A3" s="12"/>
      <c r="B3" s="19" t="s">
        <v>36</v>
      </c>
      <c r="C3" s="20" t="s">
        <v>37</v>
      </c>
      <c r="D3" s="20" t="s">
        <v>38</v>
      </c>
      <c r="E3" s="19" t="s">
        <v>36</v>
      </c>
      <c r="F3" s="20" t="s">
        <v>37</v>
      </c>
      <c r="G3" s="20" t="s">
        <v>38</v>
      </c>
      <c r="H3" s="19" t="s">
        <v>36</v>
      </c>
      <c r="I3" s="20" t="s">
        <v>37</v>
      </c>
      <c r="J3" s="20" t="s">
        <v>38</v>
      </c>
      <c r="K3" s="19" t="s">
        <v>36</v>
      </c>
      <c r="L3" s="20" t="s">
        <v>38</v>
      </c>
      <c r="M3" s="1"/>
      <c r="N3" s="1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1"/>
      <c r="N4" s="1"/>
      <c r="O4" s="1"/>
      <c r="P4" s="1"/>
      <c r="Q4" s="1"/>
    </row>
    <row r="5" spans="1:17" ht="9.9" customHeight="1" x14ac:dyDescent="0.2">
      <c r="A5" s="7" t="s">
        <v>17</v>
      </c>
      <c r="B5" s="27">
        <v>0</v>
      </c>
      <c r="C5" s="28">
        <v>0</v>
      </c>
      <c r="D5" s="28">
        <v>0</v>
      </c>
      <c r="E5" s="27">
        <v>0</v>
      </c>
      <c r="F5" s="28">
        <v>0</v>
      </c>
      <c r="G5" s="28">
        <v>0</v>
      </c>
      <c r="H5" s="27">
        <v>7</v>
      </c>
      <c r="I5" s="28">
        <v>330</v>
      </c>
      <c r="J5" s="28">
        <v>132048</v>
      </c>
      <c r="K5" s="27">
        <v>7</v>
      </c>
      <c r="L5" s="28">
        <v>132048</v>
      </c>
      <c r="M5" s="1"/>
      <c r="N5" s="1"/>
      <c r="O5" s="1"/>
      <c r="P5" s="1"/>
      <c r="Q5" s="1"/>
    </row>
    <row r="6" spans="1:17" ht="9.9" customHeight="1" x14ac:dyDescent="0.2">
      <c r="A6" s="14" t="s">
        <v>18</v>
      </c>
      <c r="B6" s="30">
        <v>150</v>
      </c>
      <c r="C6" s="31">
        <v>1905</v>
      </c>
      <c r="D6" s="31">
        <v>498115</v>
      </c>
      <c r="E6" s="30">
        <v>277</v>
      </c>
      <c r="F6" s="31">
        <v>9301</v>
      </c>
      <c r="G6" s="31">
        <v>3720284</v>
      </c>
      <c r="H6" s="30">
        <v>1371</v>
      </c>
      <c r="I6" s="31">
        <v>48825</v>
      </c>
      <c r="J6" s="31">
        <v>19516444</v>
      </c>
      <c r="K6" s="30">
        <v>1456</v>
      </c>
      <c r="L6" s="31">
        <v>23734843</v>
      </c>
      <c r="M6" s="1"/>
      <c r="N6" s="1"/>
      <c r="O6" s="1"/>
      <c r="P6" s="1"/>
      <c r="Q6" s="1"/>
    </row>
    <row r="7" spans="1:17" ht="9.9" customHeight="1" x14ac:dyDescent="0.2">
      <c r="A7" s="7" t="s">
        <v>19</v>
      </c>
      <c r="B7" s="27">
        <v>25</v>
      </c>
      <c r="C7" s="28">
        <v>266</v>
      </c>
      <c r="D7" s="28">
        <v>78595</v>
      </c>
      <c r="E7" s="27">
        <v>0</v>
      </c>
      <c r="F7" s="28">
        <v>0</v>
      </c>
      <c r="G7" s="28">
        <v>0</v>
      </c>
      <c r="H7" s="27">
        <v>237</v>
      </c>
      <c r="I7" s="28">
        <v>6514</v>
      </c>
      <c r="J7" s="28">
        <v>2598744</v>
      </c>
      <c r="K7" s="27">
        <v>239</v>
      </c>
      <c r="L7" s="28">
        <v>2677339</v>
      </c>
      <c r="M7" s="1"/>
      <c r="N7" s="1"/>
      <c r="O7" s="1"/>
      <c r="P7" s="1"/>
      <c r="Q7" s="1"/>
    </row>
    <row r="8" spans="1:17" ht="9.9" customHeight="1" x14ac:dyDescent="0.2">
      <c r="A8" s="14" t="s">
        <v>20</v>
      </c>
      <c r="B8" s="30">
        <v>67</v>
      </c>
      <c r="C8" s="31">
        <v>1500</v>
      </c>
      <c r="D8" s="31">
        <v>458436</v>
      </c>
      <c r="E8" s="30">
        <v>0</v>
      </c>
      <c r="F8" s="31">
        <v>0</v>
      </c>
      <c r="G8" s="31">
        <v>0</v>
      </c>
      <c r="H8" s="30">
        <v>253</v>
      </c>
      <c r="I8" s="31">
        <v>7263</v>
      </c>
      <c r="J8" s="31">
        <v>2900543</v>
      </c>
      <c r="K8" s="30">
        <v>301</v>
      </c>
      <c r="L8" s="31">
        <v>3358979</v>
      </c>
      <c r="M8" s="1"/>
      <c r="N8" s="1"/>
      <c r="O8" s="1"/>
      <c r="P8" s="1"/>
      <c r="Q8" s="1"/>
    </row>
    <row r="9" spans="1:17" ht="9.9" customHeight="1" x14ac:dyDescent="0.2">
      <c r="A9" s="7" t="s">
        <v>21</v>
      </c>
      <c r="B9" s="27">
        <v>43</v>
      </c>
      <c r="C9" s="28">
        <v>709</v>
      </c>
      <c r="D9" s="28">
        <v>227752</v>
      </c>
      <c r="E9" s="27">
        <v>119</v>
      </c>
      <c r="F9" s="28">
        <v>1555</v>
      </c>
      <c r="G9" s="28">
        <v>618984</v>
      </c>
      <c r="H9" s="27">
        <v>390</v>
      </c>
      <c r="I9" s="28">
        <v>10853</v>
      </c>
      <c r="J9" s="28">
        <v>4334076</v>
      </c>
      <c r="K9" s="27">
        <v>417</v>
      </c>
      <c r="L9" s="28">
        <v>5180812</v>
      </c>
      <c r="M9" s="1"/>
      <c r="N9" s="1"/>
      <c r="O9" s="1"/>
      <c r="P9" s="1"/>
      <c r="Q9" s="1"/>
    </row>
    <row r="10" spans="1:17" ht="9.9" customHeight="1" x14ac:dyDescent="0.2">
      <c r="A10" s="14" t="s">
        <v>22</v>
      </c>
      <c r="B10" s="30">
        <v>21</v>
      </c>
      <c r="C10" s="31">
        <v>190</v>
      </c>
      <c r="D10" s="31">
        <v>46181</v>
      </c>
      <c r="E10" s="30">
        <v>10</v>
      </c>
      <c r="F10" s="31">
        <v>129</v>
      </c>
      <c r="G10" s="31">
        <v>51600</v>
      </c>
      <c r="H10" s="30">
        <v>232</v>
      </c>
      <c r="I10" s="31">
        <v>8794</v>
      </c>
      <c r="J10" s="31">
        <v>3517786</v>
      </c>
      <c r="K10" s="30">
        <v>248</v>
      </c>
      <c r="L10" s="31">
        <v>3615566</v>
      </c>
      <c r="M10" s="1"/>
      <c r="N10" s="1"/>
      <c r="O10" s="1"/>
      <c r="P10" s="1"/>
      <c r="Q10" s="1"/>
    </row>
    <row r="11" spans="1:17" ht="9.9" customHeight="1" x14ac:dyDescent="0.2">
      <c r="A11" s="7" t="s">
        <v>23</v>
      </c>
      <c r="B11" s="27">
        <v>11</v>
      </c>
      <c r="C11" s="28">
        <v>170</v>
      </c>
      <c r="D11" s="28">
        <v>53467</v>
      </c>
      <c r="E11" s="27">
        <v>5</v>
      </c>
      <c r="F11" s="28">
        <v>69</v>
      </c>
      <c r="G11" s="28">
        <v>27732</v>
      </c>
      <c r="H11" s="27">
        <v>125</v>
      </c>
      <c r="I11" s="28">
        <v>4317</v>
      </c>
      <c r="J11" s="28">
        <v>1726941</v>
      </c>
      <c r="K11" s="27">
        <v>129</v>
      </c>
      <c r="L11" s="28">
        <v>1808140</v>
      </c>
      <c r="M11" s="1"/>
      <c r="N11" s="1"/>
      <c r="O11" s="1"/>
      <c r="P11" s="1"/>
      <c r="Q11" s="1"/>
    </row>
    <row r="12" spans="1:17" ht="9.9" customHeight="1" x14ac:dyDescent="0.2">
      <c r="A12" s="14" t="s">
        <v>24</v>
      </c>
      <c r="B12" s="30">
        <v>13</v>
      </c>
      <c r="C12" s="31">
        <v>492</v>
      </c>
      <c r="D12" s="31">
        <v>162190</v>
      </c>
      <c r="E12" s="30">
        <v>0</v>
      </c>
      <c r="F12" s="31">
        <v>0</v>
      </c>
      <c r="G12" s="31">
        <v>0</v>
      </c>
      <c r="H12" s="30">
        <v>111</v>
      </c>
      <c r="I12" s="31">
        <v>6948</v>
      </c>
      <c r="J12" s="31">
        <v>2779087</v>
      </c>
      <c r="K12" s="30">
        <v>118</v>
      </c>
      <c r="L12" s="31">
        <v>2941278</v>
      </c>
      <c r="M12" s="1"/>
      <c r="N12" s="1"/>
      <c r="O12" s="1"/>
      <c r="P12" s="1"/>
      <c r="Q12" s="1"/>
    </row>
    <row r="13" spans="1:17" ht="9.9" customHeight="1" x14ac:dyDescent="0.2">
      <c r="A13" s="7" t="s">
        <v>25</v>
      </c>
      <c r="B13" s="27">
        <v>0</v>
      </c>
      <c r="C13" s="28">
        <v>0</v>
      </c>
      <c r="D13" s="28">
        <v>0</v>
      </c>
      <c r="E13" s="27">
        <v>2</v>
      </c>
      <c r="F13" s="28">
        <v>5</v>
      </c>
      <c r="G13" s="28">
        <v>2000</v>
      </c>
      <c r="H13" s="27">
        <v>5</v>
      </c>
      <c r="I13" s="28">
        <v>135</v>
      </c>
      <c r="J13" s="28">
        <v>54192</v>
      </c>
      <c r="K13" s="27">
        <v>5</v>
      </c>
      <c r="L13" s="28">
        <v>56192</v>
      </c>
      <c r="M13" s="1"/>
      <c r="N13" s="1"/>
      <c r="O13" s="1"/>
      <c r="P13" s="1"/>
      <c r="Q13" s="1"/>
    </row>
    <row r="14" spans="1:17" ht="9.9" customHeight="1" x14ac:dyDescent="0.2">
      <c r="A14" s="14" t="s">
        <v>26</v>
      </c>
      <c r="B14" s="30">
        <v>34</v>
      </c>
      <c r="C14" s="31">
        <v>606</v>
      </c>
      <c r="D14" s="31">
        <v>204403</v>
      </c>
      <c r="E14" s="30">
        <v>9</v>
      </c>
      <c r="F14" s="31">
        <v>194</v>
      </c>
      <c r="G14" s="31">
        <v>77464</v>
      </c>
      <c r="H14" s="30">
        <v>575</v>
      </c>
      <c r="I14" s="31">
        <v>23111</v>
      </c>
      <c r="J14" s="31">
        <v>9233426</v>
      </c>
      <c r="K14" s="30">
        <v>592</v>
      </c>
      <c r="L14" s="31">
        <v>9515292</v>
      </c>
      <c r="M14" s="1"/>
      <c r="N14" s="1"/>
      <c r="O14" s="1"/>
      <c r="P14" s="1"/>
      <c r="Q14" s="1"/>
    </row>
    <row r="15" spans="1:17" ht="9.9" customHeight="1" x14ac:dyDescent="0.2">
      <c r="A15" s="7" t="s">
        <v>27</v>
      </c>
      <c r="B15" s="27">
        <v>1</v>
      </c>
      <c r="C15" s="28">
        <v>3</v>
      </c>
      <c r="D15" s="28">
        <v>360</v>
      </c>
      <c r="E15" s="27">
        <v>0</v>
      </c>
      <c r="F15" s="28">
        <v>0</v>
      </c>
      <c r="G15" s="28">
        <v>0</v>
      </c>
      <c r="H15" s="27">
        <v>53</v>
      </c>
      <c r="I15" s="28">
        <v>2599</v>
      </c>
      <c r="J15" s="28">
        <v>1039412</v>
      </c>
      <c r="K15" s="27">
        <v>53</v>
      </c>
      <c r="L15" s="28">
        <v>1039772</v>
      </c>
      <c r="M15" s="1"/>
      <c r="N15" s="1"/>
      <c r="O15" s="1"/>
      <c r="P15" s="1"/>
      <c r="Q15" s="1"/>
    </row>
    <row r="16" spans="1:17" ht="9.9" customHeight="1" x14ac:dyDescent="0.2">
      <c r="A16" s="14" t="s">
        <v>6</v>
      </c>
      <c r="B16" s="30">
        <v>0</v>
      </c>
      <c r="C16" s="31">
        <v>0</v>
      </c>
      <c r="D16" s="31">
        <v>0</v>
      </c>
      <c r="E16" s="30">
        <v>0</v>
      </c>
      <c r="F16" s="31">
        <v>0</v>
      </c>
      <c r="G16" s="31">
        <v>0</v>
      </c>
      <c r="H16" s="30">
        <v>9</v>
      </c>
      <c r="I16" s="31">
        <v>366</v>
      </c>
      <c r="J16" s="31">
        <v>140704</v>
      </c>
      <c r="K16" s="30">
        <v>9</v>
      </c>
      <c r="L16" s="31">
        <v>140704</v>
      </c>
      <c r="M16" s="1"/>
      <c r="N16" s="1"/>
      <c r="O16" s="1"/>
      <c r="P16" s="1"/>
      <c r="Q16" s="1"/>
    </row>
    <row r="17" spans="1:17" ht="9.9" customHeight="1" x14ac:dyDescent="0.2">
      <c r="A17" s="7" t="s">
        <v>7</v>
      </c>
      <c r="B17" s="27">
        <v>0</v>
      </c>
      <c r="C17" s="28">
        <v>0</v>
      </c>
      <c r="D17" s="28">
        <v>0</v>
      </c>
      <c r="E17" s="27">
        <v>0</v>
      </c>
      <c r="F17" s="28">
        <v>0</v>
      </c>
      <c r="G17" s="28">
        <v>0</v>
      </c>
      <c r="H17" s="27">
        <v>1</v>
      </c>
      <c r="I17" s="28">
        <v>116</v>
      </c>
      <c r="J17" s="28">
        <v>46204</v>
      </c>
      <c r="K17" s="27">
        <v>1</v>
      </c>
      <c r="L17" s="28">
        <v>46204</v>
      </c>
      <c r="M17" s="1"/>
      <c r="N17" s="1"/>
      <c r="O17" s="1"/>
      <c r="P17" s="1"/>
      <c r="Q17" s="1"/>
    </row>
    <row r="18" spans="1:17" ht="9.9" customHeight="1" x14ac:dyDescent="0.2">
      <c r="A18" s="14" t="s">
        <v>8</v>
      </c>
      <c r="B18" s="30">
        <v>1</v>
      </c>
      <c r="C18" s="31">
        <v>8</v>
      </c>
      <c r="D18" s="31">
        <v>3060</v>
      </c>
      <c r="E18" s="30">
        <v>17</v>
      </c>
      <c r="F18" s="31">
        <v>262</v>
      </c>
      <c r="G18" s="31">
        <v>104648</v>
      </c>
      <c r="H18" s="30">
        <v>105</v>
      </c>
      <c r="I18" s="31">
        <v>2359</v>
      </c>
      <c r="J18" s="31">
        <v>941635</v>
      </c>
      <c r="K18" s="30">
        <v>107</v>
      </c>
      <c r="L18" s="31">
        <v>1049343</v>
      </c>
      <c r="M18" s="1"/>
      <c r="N18" s="1"/>
      <c r="O18" s="1"/>
      <c r="P18" s="1"/>
      <c r="Q18" s="1"/>
    </row>
    <row r="19" spans="1:17" ht="9.9" customHeight="1" x14ac:dyDescent="0.2">
      <c r="A19" s="7" t="s">
        <v>9</v>
      </c>
      <c r="B19" s="27">
        <v>8</v>
      </c>
      <c r="C19" s="28">
        <v>75</v>
      </c>
      <c r="D19" s="28">
        <v>14777</v>
      </c>
      <c r="E19" s="27">
        <v>64</v>
      </c>
      <c r="F19" s="28">
        <v>959</v>
      </c>
      <c r="G19" s="28">
        <v>380266</v>
      </c>
      <c r="H19" s="27">
        <v>135</v>
      </c>
      <c r="I19" s="28">
        <v>2183</v>
      </c>
      <c r="J19" s="28">
        <v>871463</v>
      </c>
      <c r="K19" s="27">
        <v>142</v>
      </c>
      <c r="L19" s="28">
        <v>1266506</v>
      </c>
      <c r="M19" s="1"/>
      <c r="N19" s="1"/>
      <c r="O19" s="1"/>
      <c r="P19" s="1"/>
      <c r="Q19" s="1"/>
    </row>
    <row r="20" spans="1:17" ht="9.9" customHeight="1" x14ac:dyDescent="0.2">
      <c r="A20" s="14" t="s">
        <v>10</v>
      </c>
      <c r="B20" s="30">
        <v>24</v>
      </c>
      <c r="C20" s="31">
        <v>1029</v>
      </c>
      <c r="D20" s="31">
        <v>374568</v>
      </c>
      <c r="E20" s="30">
        <v>47</v>
      </c>
      <c r="F20" s="31">
        <v>3186</v>
      </c>
      <c r="G20" s="31">
        <v>1274576</v>
      </c>
      <c r="H20" s="30">
        <v>348</v>
      </c>
      <c r="I20" s="31">
        <v>17947</v>
      </c>
      <c r="J20" s="31">
        <v>7178625</v>
      </c>
      <c r="K20" s="30">
        <v>360</v>
      </c>
      <c r="L20" s="31">
        <v>8827769</v>
      </c>
      <c r="M20" s="1"/>
      <c r="N20" s="1"/>
      <c r="O20" s="1"/>
      <c r="P20" s="1"/>
      <c r="Q20" s="1"/>
    </row>
    <row r="21" spans="1:17" ht="9.9" customHeight="1" x14ac:dyDescent="0.2">
      <c r="A21" s="7" t="s">
        <v>11</v>
      </c>
      <c r="B21" s="27">
        <v>154</v>
      </c>
      <c r="C21" s="28">
        <v>7238</v>
      </c>
      <c r="D21" s="28">
        <v>2631470</v>
      </c>
      <c r="E21" s="27">
        <v>163</v>
      </c>
      <c r="F21" s="28">
        <v>9995</v>
      </c>
      <c r="G21" s="28">
        <v>3997876</v>
      </c>
      <c r="H21" s="27">
        <v>831</v>
      </c>
      <c r="I21" s="28">
        <v>42055</v>
      </c>
      <c r="J21" s="28">
        <v>16788462</v>
      </c>
      <c r="K21" s="27">
        <v>921</v>
      </c>
      <c r="L21" s="28">
        <v>23417808</v>
      </c>
      <c r="M21" s="1"/>
      <c r="N21" s="1"/>
      <c r="O21" s="1"/>
      <c r="P21" s="1"/>
      <c r="Q21" s="1"/>
    </row>
    <row r="22" spans="1:17" ht="9.9" customHeight="1" x14ac:dyDescent="0.2">
      <c r="A22" s="14" t="s">
        <v>12</v>
      </c>
      <c r="B22" s="30">
        <v>0</v>
      </c>
      <c r="C22" s="31">
        <v>0</v>
      </c>
      <c r="D22" s="31">
        <v>0</v>
      </c>
      <c r="E22" s="30">
        <v>0</v>
      </c>
      <c r="F22" s="31">
        <v>0</v>
      </c>
      <c r="G22" s="31">
        <v>0</v>
      </c>
      <c r="H22" s="30">
        <v>3</v>
      </c>
      <c r="I22" s="31">
        <v>209</v>
      </c>
      <c r="J22" s="31">
        <v>83693</v>
      </c>
      <c r="K22" s="30">
        <v>3</v>
      </c>
      <c r="L22" s="31">
        <v>83693</v>
      </c>
      <c r="M22" s="1"/>
      <c r="N22" s="1"/>
      <c r="O22" s="1"/>
      <c r="P22" s="1"/>
      <c r="Q22" s="1"/>
    </row>
    <row r="23" spans="1:17" ht="9.9" customHeight="1" x14ac:dyDescent="0.2">
      <c r="A23" s="7" t="s">
        <v>13</v>
      </c>
      <c r="B23" s="27">
        <v>0</v>
      </c>
      <c r="C23" s="28">
        <v>0</v>
      </c>
      <c r="D23" s="28">
        <v>0</v>
      </c>
      <c r="E23" s="27">
        <v>0</v>
      </c>
      <c r="F23" s="28">
        <v>0</v>
      </c>
      <c r="G23" s="28">
        <v>0</v>
      </c>
      <c r="H23" s="27">
        <v>0</v>
      </c>
      <c r="I23" s="28">
        <v>0</v>
      </c>
      <c r="J23" s="28">
        <v>0</v>
      </c>
      <c r="K23" s="27">
        <v>0</v>
      </c>
      <c r="L23" s="28">
        <v>0</v>
      </c>
      <c r="M23" s="1"/>
      <c r="N23" s="1"/>
      <c r="O23" s="1"/>
      <c r="P23" s="1"/>
      <c r="Q23" s="1"/>
    </row>
    <row r="24" spans="1:17" ht="9.9" customHeight="1" x14ac:dyDescent="0.2">
      <c r="A24" s="14" t="s">
        <v>14</v>
      </c>
      <c r="B24" s="30">
        <v>75</v>
      </c>
      <c r="C24" s="31">
        <v>2005</v>
      </c>
      <c r="D24" s="31">
        <v>539518</v>
      </c>
      <c r="E24" s="30">
        <v>45</v>
      </c>
      <c r="F24" s="31">
        <v>3165</v>
      </c>
      <c r="G24" s="31">
        <v>1266028</v>
      </c>
      <c r="H24" s="30">
        <v>192</v>
      </c>
      <c r="I24" s="31">
        <v>6160</v>
      </c>
      <c r="J24" s="31">
        <v>2463853</v>
      </c>
      <c r="K24" s="30">
        <v>236</v>
      </c>
      <c r="L24" s="31">
        <v>4269399</v>
      </c>
      <c r="M24" s="1"/>
      <c r="N24" s="1"/>
      <c r="O24" s="1"/>
      <c r="P24" s="1"/>
      <c r="Q24" s="1"/>
    </row>
    <row r="25" spans="1:17" ht="9.9" customHeight="1" x14ac:dyDescent="0.2">
      <c r="A25" s="7" t="s">
        <v>15</v>
      </c>
      <c r="B25" s="27">
        <v>25</v>
      </c>
      <c r="C25" s="28">
        <v>1084</v>
      </c>
      <c r="D25" s="28">
        <v>416154</v>
      </c>
      <c r="E25" s="27">
        <v>0</v>
      </c>
      <c r="F25" s="28">
        <v>0</v>
      </c>
      <c r="G25" s="28">
        <v>0</v>
      </c>
      <c r="H25" s="27">
        <v>631</v>
      </c>
      <c r="I25" s="28">
        <v>34665</v>
      </c>
      <c r="J25" s="28">
        <v>13813364</v>
      </c>
      <c r="K25" s="27">
        <v>644</v>
      </c>
      <c r="L25" s="28">
        <v>14229518</v>
      </c>
      <c r="M25" s="1"/>
      <c r="N25" s="1"/>
      <c r="O25" s="1"/>
      <c r="P25" s="1"/>
      <c r="Q25" s="1"/>
    </row>
    <row r="26" spans="1:17" ht="9.9" customHeight="1" x14ac:dyDescent="0.2">
      <c r="A26" s="14" t="s">
        <v>16</v>
      </c>
      <c r="B26" s="30">
        <v>154</v>
      </c>
      <c r="C26" s="31">
        <v>5248</v>
      </c>
      <c r="D26" s="31">
        <v>1459557</v>
      </c>
      <c r="E26" s="30">
        <v>44</v>
      </c>
      <c r="F26" s="31">
        <v>2348</v>
      </c>
      <c r="G26" s="31">
        <v>939064</v>
      </c>
      <c r="H26" s="30">
        <v>463</v>
      </c>
      <c r="I26" s="31">
        <v>21238</v>
      </c>
      <c r="J26" s="31">
        <v>8463548</v>
      </c>
      <c r="K26" s="30">
        <v>539</v>
      </c>
      <c r="L26" s="31">
        <v>10862168</v>
      </c>
      <c r="M26" s="1"/>
      <c r="N26" s="1"/>
      <c r="O26" s="1"/>
      <c r="P26" s="1"/>
      <c r="Q26" s="1"/>
    </row>
    <row r="27" spans="1:17" ht="9.9" customHeight="1" x14ac:dyDescent="0.2">
      <c r="A27" s="7" t="s">
        <v>2</v>
      </c>
      <c r="B27" s="27">
        <v>1</v>
      </c>
      <c r="C27" s="28">
        <v>16</v>
      </c>
      <c r="D27" s="28">
        <v>5110</v>
      </c>
      <c r="E27" s="27">
        <v>0</v>
      </c>
      <c r="F27" s="28">
        <v>0</v>
      </c>
      <c r="G27" s="28">
        <v>0</v>
      </c>
      <c r="H27" s="27">
        <v>155</v>
      </c>
      <c r="I27" s="28">
        <v>5812</v>
      </c>
      <c r="J27" s="28">
        <v>2324777</v>
      </c>
      <c r="K27" s="27">
        <v>156</v>
      </c>
      <c r="L27" s="28">
        <v>2329887</v>
      </c>
      <c r="M27" s="1"/>
      <c r="N27" s="1"/>
      <c r="O27" s="1"/>
      <c r="P27" s="1"/>
      <c r="Q27" s="1"/>
    </row>
    <row r="28" spans="1:17" ht="9.9" customHeight="1" x14ac:dyDescent="0.2">
      <c r="A28" s="14" t="s">
        <v>3</v>
      </c>
      <c r="B28" s="30">
        <v>0</v>
      </c>
      <c r="C28" s="31">
        <v>0</v>
      </c>
      <c r="D28" s="31">
        <v>0</v>
      </c>
      <c r="E28" s="30">
        <v>0</v>
      </c>
      <c r="F28" s="31">
        <v>0</v>
      </c>
      <c r="G28" s="31">
        <v>0</v>
      </c>
      <c r="H28" s="30">
        <v>0</v>
      </c>
      <c r="I28" s="31">
        <v>0</v>
      </c>
      <c r="J28" s="31">
        <v>0</v>
      </c>
      <c r="K28" s="30">
        <v>0</v>
      </c>
      <c r="L28" s="31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4</v>
      </c>
      <c r="B29" s="27">
        <v>1</v>
      </c>
      <c r="C29" s="28">
        <v>52</v>
      </c>
      <c r="D29" s="28">
        <v>16534</v>
      </c>
      <c r="E29" s="27">
        <v>0</v>
      </c>
      <c r="F29" s="28">
        <v>0</v>
      </c>
      <c r="G29" s="28">
        <v>0</v>
      </c>
      <c r="H29" s="27">
        <v>98</v>
      </c>
      <c r="I29" s="28">
        <v>11557</v>
      </c>
      <c r="J29" s="28">
        <v>4622609</v>
      </c>
      <c r="K29" s="27">
        <v>98</v>
      </c>
      <c r="L29" s="28">
        <v>4639144</v>
      </c>
      <c r="M29" s="1"/>
      <c r="N29" s="1"/>
      <c r="O29" s="1"/>
      <c r="P29" s="1"/>
      <c r="Q29" s="1"/>
    </row>
    <row r="30" spans="1:17" ht="9.9" customHeight="1" x14ac:dyDescent="0.2">
      <c r="A30" s="9" t="s">
        <v>5</v>
      </c>
      <c r="B30" s="29">
        <v>808</v>
      </c>
      <c r="C30" s="29">
        <v>22593</v>
      </c>
      <c r="D30" s="29">
        <v>7190246</v>
      </c>
      <c r="E30" s="29">
        <v>802</v>
      </c>
      <c r="F30" s="29">
        <v>31167</v>
      </c>
      <c r="G30" s="29">
        <v>12460522</v>
      </c>
      <c r="H30" s="29">
        <v>6330</v>
      </c>
      <c r="I30" s="29">
        <v>264356</v>
      </c>
      <c r="J30" s="29">
        <v>105571637</v>
      </c>
      <c r="K30" s="29">
        <v>6781</v>
      </c>
      <c r="L30" s="29">
        <v>125222404</v>
      </c>
      <c r="M30" s="1"/>
      <c r="N30" s="1"/>
      <c r="O30" s="1"/>
      <c r="P30" s="1"/>
      <c r="Q30" s="1"/>
    </row>
    <row r="31" spans="1:17" ht="9.9" customHeight="1" x14ac:dyDescent="0.2">
      <c r="A31" s="18" t="s">
        <v>46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"/>
      <c r="N32" s="1"/>
      <c r="O32" s="1"/>
      <c r="P32" s="1"/>
      <c r="Q32" s="1"/>
    </row>
    <row r="33" spans="1:17" ht="9.9" customHeight="1" x14ac:dyDescent="0.2">
      <c r="A33" s="17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A1:L1"/>
    <mergeCell ref="B2:D2"/>
    <mergeCell ref="E2:G2"/>
    <mergeCell ref="H2:J2"/>
    <mergeCell ref="K2:L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120" zoomScaleNormal="120" workbookViewId="0">
      <selection activeCell="J35" sqref="J35"/>
    </sheetView>
  </sheetViews>
  <sheetFormatPr baseColWidth="10" defaultColWidth="8.61328125" defaultRowHeight="9.9" customHeight="1" x14ac:dyDescent="0.2"/>
  <cols>
    <col min="1" max="1" width="3.07421875" style="2" customWidth="1"/>
    <col min="2" max="2" width="4.23046875" style="2" customWidth="1"/>
    <col min="3" max="3" width="4.61328125" style="2" customWidth="1"/>
    <col min="4" max="4" width="5.3828125" style="2" customWidth="1"/>
    <col min="5" max="5" width="4.23046875" style="2" customWidth="1"/>
    <col min="6" max="6" width="4.4609375" style="2" customWidth="1"/>
    <col min="7" max="7" width="5.3828125" style="2" customWidth="1"/>
    <col min="8" max="8" width="4.23046875" style="2" customWidth="1"/>
    <col min="9" max="9" width="4.3828125" style="2" customWidth="1"/>
    <col min="10" max="10" width="5.61328125" style="2" customWidth="1"/>
    <col min="11" max="11" width="4.23046875" style="2" customWidth="1"/>
    <col min="12" max="12" width="5.61328125" style="2" customWidth="1"/>
    <col min="13" max="16384" width="8.61328125" style="2"/>
  </cols>
  <sheetData>
    <row r="1" spans="1:17" ht="12.9" customHeight="1" x14ac:dyDescent="0.2">
      <c r="A1" s="60" t="s">
        <v>47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  <c r="N1" s="1"/>
      <c r="O1" s="1"/>
      <c r="P1" s="1"/>
      <c r="Q1" s="1"/>
    </row>
    <row r="2" spans="1:17" ht="21" customHeight="1" x14ac:dyDescent="0.2">
      <c r="A2" s="11"/>
      <c r="B2" s="62" t="s">
        <v>28</v>
      </c>
      <c r="C2" s="63"/>
      <c r="D2" s="64"/>
      <c r="E2" s="62" t="s">
        <v>40</v>
      </c>
      <c r="F2" s="63"/>
      <c r="G2" s="64"/>
      <c r="H2" s="62" t="s">
        <v>30</v>
      </c>
      <c r="I2" s="63"/>
      <c r="J2" s="64"/>
      <c r="K2" s="65" t="s">
        <v>42</v>
      </c>
      <c r="L2" s="63"/>
      <c r="M2" s="1"/>
      <c r="N2" s="1"/>
      <c r="O2" s="3"/>
      <c r="P2" s="1"/>
      <c r="Q2" s="1"/>
    </row>
    <row r="3" spans="1:17" ht="33" customHeight="1" x14ac:dyDescent="0.2">
      <c r="A3" s="12"/>
      <c r="B3" s="19" t="s">
        <v>36</v>
      </c>
      <c r="C3" s="20" t="s">
        <v>37</v>
      </c>
      <c r="D3" s="20" t="s">
        <v>38</v>
      </c>
      <c r="E3" s="19" t="s">
        <v>36</v>
      </c>
      <c r="F3" s="20" t="s">
        <v>37</v>
      </c>
      <c r="G3" s="20" t="s">
        <v>38</v>
      </c>
      <c r="H3" s="19" t="s">
        <v>36</v>
      </c>
      <c r="I3" s="20" t="s">
        <v>37</v>
      </c>
      <c r="J3" s="20" t="s">
        <v>38</v>
      </c>
      <c r="K3" s="19" t="s">
        <v>36</v>
      </c>
      <c r="L3" s="20" t="s">
        <v>38</v>
      </c>
      <c r="M3" s="1"/>
      <c r="N3" s="1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1"/>
      <c r="N4" s="1"/>
      <c r="O4" s="1"/>
      <c r="P4" s="1"/>
      <c r="Q4" s="1"/>
    </row>
    <row r="5" spans="1:17" ht="9.9" customHeight="1" x14ac:dyDescent="0.2">
      <c r="A5" s="7" t="s">
        <v>17</v>
      </c>
      <c r="B5" s="21">
        <v>0</v>
      </c>
      <c r="C5" s="22">
        <v>0</v>
      </c>
      <c r="D5" s="22">
        <v>0</v>
      </c>
      <c r="E5" s="21">
        <v>0</v>
      </c>
      <c r="F5" s="22">
        <v>0</v>
      </c>
      <c r="G5" s="22">
        <v>0</v>
      </c>
      <c r="H5" s="21">
        <v>7</v>
      </c>
      <c r="I5" s="22">
        <v>330</v>
      </c>
      <c r="J5" s="22">
        <v>132048</v>
      </c>
      <c r="K5" s="21">
        <v>7</v>
      </c>
      <c r="L5" s="22">
        <v>132048</v>
      </c>
      <c r="M5" s="1"/>
      <c r="N5" s="1"/>
      <c r="O5" s="1"/>
      <c r="P5" s="1"/>
      <c r="Q5" s="1"/>
    </row>
    <row r="6" spans="1:17" ht="9.9" customHeight="1" x14ac:dyDescent="0.2">
      <c r="A6" s="14" t="s">
        <v>18</v>
      </c>
      <c r="B6" s="23">
        <v>148</v>
      </c>
      <c r="C6" s="24">
        <v>1824</v>
      </c>
      <c r="D6" s="24">
        <v>473466</v>
      </c>
      <c r="E6" s="23">
        <v>291</v>
      </c>
      <c r="F6" s="24">
        <v>9431</v>
      </c>
      <c r="G6" s="24">
        <v>3770327</v>
      </c>
      <c r="H6" s="23">
        <v>1393</v>
      </c>
      <c r="I6" s="24">
        <v>49091</v>
      </c>
      <c r="J6" s="24">
        <v>19579863</v>
      </c>
      <c r="K6" s="23">
        <v>1474</v>
      </c>
      <c r="L6" s="24">
        <v>23823657</v>
      </c>
      <c r="M6" s="1"/>
      <c r="N6" s="1"/>
      <c r="O6" s="1"/>
      <c r="P6" s="1"/>
      <c r="Q6" s="1"/>
    </row>
    <row r="7" spans="1:17" ht="9.9" customHeight="1" x14ac:dyDescent="0.2">
      <c r="A7" s="7" t="s">
        <v>19</v>
      </c>
      <c r="B7" s="21">
        <v>25</v>
      </c>
      <c r="C7" s="22">
        <v>252</v>
      </c>
      <c r="D7" s="22">
        <v>75107</v>
      </c>
      <c r="E7" s="21">
        <v>0</v>
      </c>
      <c r="F7" s="22">
        <v>0</v>
      </c>
      <c r="G7" s="22">
        <v>0</v>
      </c>
      <c r="H7" s="21">
        <v>240</v>
      </c>
      <c r="I7" s="22">
        <v>6636</v>
      </c>
      <c r="J7" s="22">
        <v>2654382</v>
      </c>
      <c r="K7" s="21">
        <v>242</v>
      </c>
      <c r="L7" s="22">
        <v>2729489</v>
      </c>
      <c r="M7" s="1"/>
      <c r="N7" s="1"/>
      <c r="O7" s="1"/>
      <c r="P7" s="1"/>
      <c r="Q7" s="1"/>
    </row>
    <row r="8" spans="1:17" ht="9.9" customHeight="1" x14ac:dyDescent="0.2">
      <c r="A8" s="14" t="s">
        <v>20</v>
      </c>
      <c r="B8" s="23">
        <v>66</v>
      </c>
      <c r="C8" s="24">
        <v>1481</v>
      </c>
      <c r="D8" s="24">
        <v>450502</v>
      </c>
      <c r="E8" s="23">
        <v>0</v>
      </c>
      <c r="F8" s="24">
        <v>0</v>
      </c>
      <c r="G8" s="24">
        <v>0</v>
      </c>
      <c r="H8" s="23">
        <v>256</v>
      </c>
      <c r="I8" s="24">
        <v>7264</v>
      </c>
      <c r="J8" s="24">
        <v>2905795</v>
      </c>
      <c r="K8" s="23">
        <v>303</v>
      </c>
      <c r="L8" s="24">
        <v>3356297</v>
      </c>
      <c r="M8" s="1"/>
      <c r="N8" s="1"/>
      <c r="O8" s="1"/>
      <c r="P8" s="1"/>
      <c r="Q8" s="1"/>
    </row>
    <row r="9" spans="1:17" ht="9.9" customHeight="1" x14ac:dyDescent="0.2">
      <c r="A9" s="7" t="s">
        <v>21</v>
      </c>
      <c r="B9" s="21">
        <v>43</v>
      </c>
      <c r="C9" s="22">
        <v>690</v>
      </c>
      <c r="D9" s="22">
        <v>210585</v>
      </c>
      <c r="E9" s="21">
        <v>124</v>
      </c>
      <c r="F9" s="22">
        <v>1539</v>
      </c>
      <c r="G9" s="22">
        <v>615684</v>
      </c>
      <c r="H9" s="21">
        <v>394</v>
      </c>
      <c r="I9" s="22">
        <v>10879</v>
      </c>
      <c r="J9" s="22">
        <v>4351795</v>
      </c>
      <c r="K9" s="21">
        <v>420</v>
      </c>
      <c r="L9" s="22">
        <v>5178064</v>
      </c>
      <c r="M9" s="1"/>
      <c r="N9" s="1"/>
      <c r="O9" s="1"/>
      <c r="P9" s="1"/>
      <c r="Q9" s="1"/>
    </row>
    <row r="10" spans="1:17" ht="9.9" customHeight="1" x14ac:dyDescent="0.2">
      <c r="A10" s="14" t="s">
        <v>22</v>
      </c>
      <c r="B10" s="23">
        <v>21</v>
      </c>
      <c r="C10" s="24">
        <v>189</v>
      </c>
      <c r="D10" s="24">
        <v>46100</v>
      </c>
      <c r="E10" s="23">
        <v>13</v>
      </c>
      <c r="F10" s="24">
        <v>153</v>
      </c>
      <c r="G10" s="24">
        <v>61200</v>
      </c>
      <c r="H10" s="23">
        <v>233</v>
      </c>
      <c r="I10" s="24">
        <v>8785</v>
      </c>
      <c r="J10" s="24">
        <v>3514135</v>
      </c>
      <c r="K10" s="23">
        <v>249</v>
      </c>
      <c r="L10" s="24">
        <v>3621435</v>
      </c>
      <c r="M10" s="1"/>
      <c r="N10" s="1"/>
      <c r="O10" s="1"/>
      <c r="P10" s="1"/>
      <c r="Q10" s="1"/>
    </row>
    <row r="11" spans="1:17" ht="9.9" customHeight="1" x14ac:dyDescent="0.2">
      <c r="A11" s="7" t="s">
        <v>23</v>
      </c>
      <c r="B11" s="21">
        <v>13</v>
      </c>
      <c r="C11" s="22">
        <v>172</v>
      </c>
      <c r="D11" s="22">
        <v>52921</v>
      </c>
      <c r="E11" s="21">
        <v>5</v>
      </c>
      <c r="F11" s="22">
        <v>69</v>
      </c>
      <c r="G11" s="22">
        <v>27732</v>
      </c>
      <c r="H11" s="21">
        <v>125</v>
      </c>
      <c r="I11" s="22">
        <v>4299</v>
      </c>
      <c r="J11" s="22">
        <v>1719769</v>
      </c>
      <c r="K11" s="21">
        <v>129</v>
      </c>
      <c r="L11" s="22">
        <v>1800422</v>
      </c>
      <c r="M11" s="1"/>
      <c r="N11" s="1"/>
      <c r="O11" s="1"/>
      <c r="P11" s="1"/>
      <c r="Q11" s="1"/>
    </row>
    <row r="12" spans="1:17" ht="9.9" customHeight="1" x14ac:dyDescent="0.2">
      <c r="A12" s="14" t="s">
        <v>24</v>
      </c>
      <c r="B12" s="23">
        <v>13</v>
      </c>
      <c r="C12" s="24">
        <v>469</v>
      </c>
      <c r="D12" s="24">
        <v>155123</v>
      </c>
      <c r="E12" s="23">
        <v>0</v>
      </c>
      <c r="F12" s="24">
        <v>0</v>
      </c>
      <c r="G12" s="24">
        <v>0</v>
      </c>
      <c r="H12" s="23">
        <v>109</v>
      </c>
      <c r="I12" s="24">
        <v>6931</v>
      </c>
      <c r="J12" s="24">
        <v>2772521</v>
      </c>
      <c r="K12" s="23">
        <v>117</v>
      </c>
      <c r="L12" s="24">
        <v>2927643</v>
      </c>
      <c r="M12" s="1"/>
      <c r="N12" s="1"/>
      <c r="O12" s="1"/>
      <c r="P12" s="1"/>
      <c r="Q12" s="1"/>
    </row>
    <row r="13" spans="1:17" ht="9.9" customHeight="1" x14ac:dyDescent="0.2">
      <c r="A13" s="7" t="s">
        <v>25</v>
      </c>
      <c r="B13" s="21">
        <v>0</v>
      </c>
      <c r="C13" s="22">
        <v>0</v>
      </c>
      <c r="D13" s="22">
        <v>0</v>
      </c>
      <c r="E13" s="21">
        <v>3</v>
      </c>
      <c r="F13" s="22">
        <v>8</v>
      </c>
      <c r="G13" s="22">
        <v>3280</v>
      </c>
      <c r="H13" s="21">
        <v>6</v>
      </c>
      <c r="I13" s="22">
        <v>160</v>
      </c>
      <c r="J13" s="22">
        <v>64152</v>
      </c>
      <c r="K13" s="21">
        <v>6</v>
      </c>
      <c r="L13" s="22">
        <v>67432</v>
      </c>
      <c r="M13" s="1"/>
      <c r="N13" s="1"/>
      <c r="O13" s="1"/>
      <c r="P13" s="1"/>
      <c r="Q13" s="1"/>
    </row>
    <row r="14" spans="1:17" ht="9.9" customHeight="1" x14ac:dyDescent="0.2">
      <c r="A14" s="14" t="s">
        <v>26</v>
      </c>
      <c r="B14" s="23">
        <v>34</v>
      </c>
      <c r="C14" s="24">
        <v>611</v>
      </c>
      <c r="D14" s="24">
        <v>211926</v>
      </c>
      <c r="E14" s="23">
        <v>9</v>
      </c>
      <c r="F14" s="24">
        <v>172</v>
      </c>
      <c r="G14" s="24">
        <v>68664</v>
      </c>
      <c r="H14" s="23">
        <v>555</v>
      </c>
      <c r="I14" s="24">
        <v>23205</v>
      </c>
      <c r="J14" s="24">
        <v>9276570</v>
      </c>
      <c r="K14" s="23">
        <v>572</v>
      </c>
      <c r="L14" s="24">
        <v>9557160</v>
      </c>
      <c r="M14" s="1"/>
      <c r="N14" s="1"/>
      <c r="O14" s="1"/>
      <c r="P14" s="1"/>
      <c r="Q14" s="1"/>
    </row>
    <row r="15" spans="1:17" ht="9.9" customHeight="1" x14ac:dyDescent="0.2">
      <c r="A15" s="7" t="s">
        <v>27</v>
      </c>
      <c r="B15" s="21">
        <v>1</v>
      </c>
      <c r="C15" s="22">
        <v>3</v>
      </c>
      <c r="D15" s="22">
        <v>360</v>
      </c>
      <c r="E15" s="21">
        <v>0</v>
      </c>
      <c r="F15" s="22">
        <v>0</v>
      </c>
      <c r="G15" s="22">
        <v>0</v>
      </c>
      <c r="H15" s="21">
        <v>55</v>
      </c>
      <c r="I15" s="22">
        <v>2683</v>
      </c>
      <c r="J15" s="22">
        <v>1073179</v>
      </c>
      <c r="K15" s="21">
        <v>55</v>
      </c>
      <c r="L15" s="22">
        <v>1073539</v>
      </c>
      <c r="M15" s="1"/>
      <c r="N15" s="1"/>
      <c r="O15" s="1"/>
      <c r="P15" s="1"/>
      <c r="Q15" s="1"/>
    </row>
    <row r="16" spans="1:17" ht="9.9" customHeight="1" x14ac:dyDescent="0.2">
      <c r="A16" s="14" t="s">
        <v>6</v>
      </c>
      <c r="B16" s="23">
        <v>0</v>
      </c>
      <c r="C16" s="24">
        <v>0</v>
      </c>
      <c r="D16" s="24">
        <v>0</v>
      </c>
      <c r="E16" s="23">
        <v>0</v>
      </c>
      <c r="F16" s="24">
        <v>0</v>
      </c>
      <c r="G16" s="24">
        <v>0</v>
      </c>
      <c r="H16" s="23">
        <v>9</v>
      </c>
      <c r="I16" s="24">
        <v>357</v>
      </c>
      <c r="J16" s="24">
        <v>137257</v>
      </c>
      <c r="K16" s="23">
        <v>9</v>
      </c>
      <c r="L16" s="24">
        <v>137257</v>
      </c>
      <c r="M16" s="1"/>
      <c r="N16" s="1"/>
      <c r="O16" s="1"/>
      <c r="P16" s="1"/>
      <c r="Q16" s="1"/>
    </row>
    <row r="17" spans="1:17" ht="9.9" customHeight="1" x14ac:dyDescent="0.2">
      <c r="A17" s="7" t="s">
        <v>7</v>
      </c>
      <c r="B17" s="21">
        <v>0</v>
      </c>
      <c r="C17" s="22">
        <v>0</v>
      </c>
      <c r="D17" s="22">
        <v>0</v>
      </c>
      <c r="E17" s="21">
        <v>0</v>
      </c>
      <c r="F17" s="22">
        <v>0</v>
      </c>
      <c r="G17" s="22">
        <v>0</v>
      </c>
      <c r="H17" s="21">
        <v>1</v>
      </c>
      <c r="I17" s="22">
        <v>116</v>
      </c>
      <c r="J17" s="22">
        <v>46204</v>
      </c>
      <c r="K17" s="21">
        <v>1</v>
      </c>
      <c r="L17" s="22">
        <v>46204</v>
      </c>
      <c r="M17" s="1"/>
      <c r="N17" s="1"/>
      <c r="O17" s="1"/>
      <c r="P17" s="1"/>
      <c r="Q17" s="1"/>
    </row>
    <row r="18" spans="1:17" ht="9.9" customHeight="1" x14ac:dyDescent="0.2">
      <c r="A18" s="14" t="s">
        <v>8</v>
      </c>
      <c r="B18" s="23">
        <v>1</v>
      </c>
      <c r="C18" s="24">
        <v>6</v>
      </c>
      <c r="D18" s="24">
        <v>2556</v>
      </c>
      <c r="E18" s="23">
        <v>14</v>
      </c>
      <c r="F18" s="24">
        <v>220</v>
      </c>
      <c r="G18" s="24">
        <v>87880</v>
      </c>
      <c r="H18" s="23">
        <v>107</v>
      </c>
      <c r="I18" s="24">
        <v>2483</v>
      </c>
      <c r="J18" s="24">
        <v>989056</v>
      </c>
      <c r="K18" s="23">
        <v>109</v>
      </c>
      <c r="L18" s="24">
        <v>1079492</v>
      </c>
      <c r="M18" s="1"/>
      <c r="N18" s="1"/>
      <c r="O18" s="1"/>
      <c r="P18" s="1"/>
      <c r="Q18" s="1"/>
    </row>
    <row r="19" spans="1:17" ht="9.9" customHeight="1" x14ac:dyDescent="0.2">
      <c r="A19" s="7" t="s">
        <v>9</v>
      </c>
      <c r="B19" s="21">
        <v>7</v>
      </c>
      <c r="C19" s="22">
        <v>71</v>
      </c>
      <c r="D19" s="22">
        <v>15654</v>
      </c>
      <c r="E19" s="21">
        <v>62</v>
      </c>
      <c r="F19" s="22">
        <v>955</v>
      </c>
      <c r="G19" s="22">
        <v>382108</v>
      </c>
      <c r="H19" s="21">
        <v>136</v>
      </c>
      <c r="I19" s="22">
        <v>2167</v>
      </c>
      <c r="J19" s="22">
        <v>866630</v>
      </c>
      <c r="K19" s="21">
        <v>142</v>
      </c>
      <c r="L19" s="22">
        <v>1264392</v>
      </c>
      <c r="M19" s="1"/>
      <c r="N19" s="1"/>
      <c r="O19" s="1"/>
      <c r="P19" s="1"/>
      <c r="Q19" s="1"/>
    </row>
    <row r="20" spans="1:17" ht="9.9" customHeight="1" x14ac:dyDescent="0.2">
      <c r="A20" s="14" t="s">
        <v>10</v>
      </c>
      <c r="B20" s="23">
        <v>21</v>
      </c>
      <c r="C20" s="24">
        <v>951</v>
      </c>
      <c r="D20" s="24">
        <v>351122</v>
      </c>
      <c r="E20" s="23">
        <v>47</v>
      </c>
      <c r="F20" s="24">
        <v>3011</v>
      </c>
      <c r="G20" s="24">
        <v>1204472</v>
      </c>
      <c r="H20" s="23">
        <v>356</v>
      </c>
      <c r="I20" s="24">
        <v>17973</v>
      </c>
      <c r="J20" s="24">
        <v>7173366</v>
      </c>
      <c r="K20" s="23">
        <v>366</v>
      </c>
      <c r="L20" s="24">
        <v>8728960</v>
      </c>
      <c r="M20" s="1"/>
      <c r="N20" s="1"/>
      <c r="O20" s="1"/>
      <c r="P20" s="1"/>
      <c r="Q20" s="1"/>
    </row>
    <row r="21" spans="1:17" ht="9.9" customHeight="1" x14ac:dyDescent="0.2">
      <c r="A21" s="7" t="s">
        <v>11</v>
      </c>
      <c r="B21" s="21">
        <v>156</v>
      </c>
      <c r="C21" s="22">
        <v>7247</v>
      </c>
      <c r="D21" s="22">
        <v>2569611</v>
      </c>
      <c r="E21" s="21">
        <v>161</v>
      </c>
      <c r="F21" s="22">
        <v>9304</v>
      </c>
      <c r="G21" s="22">
        <v>3715992</v>
      </c>
      <c r="H21" s="21">
        <v>827</v>
      </c>
      <c r="I21" s="22">
        <v>42200</v>
      </c>
      <c r="J21" s="22">
        <v>16875781</v>
      </c>
      <c r="K21" s="21">
        <v>920</v>
      </c>
      <c r="L21" s="22">
        <v>23161383</v>
      </c>
      <c r="M21" s="1"/>
      <c r="N21" s="1"/>
      <c r="O21" s="1"/>
      <c r="P21" s="1"/>
      <c r="Q21" s="1"/>
    </row>
    <row r="22" spans="1:17" ht="9.9" customHeight="1" x14ac:dyDescent="0.2">
      <c r="A22" s="14" t="s">
        <v>12</v>
      </c>
      <c r="B22" s="23">
        <v>0</v>
      </c>
      <c r="C22" s="24">
        <v>0</v>
      </c>
      <c r="D22" s="24">
        <v>0</v>
      </c>
      <c r="E22" s="23">
        <v>0</v>
      </c>
      <c r="F22" s="24">
        <v>0</v>
      </c>
      <c r="G22" s="24">
        <v>0</v>
      </c>
      <c r="H22" s="23">
        <v>3</v>
      </c>
      <c r="I22" s="24">
        <v>219</v>
      </c>
      <c r="J22" s="24">
        <v>87480</v>
      </c>
      <c r="K22" s="23">
        <v>3</v>
      </c>
      <c r="L22" s="24">
        <v>87480</v>
      </c>
      <c r="M22" s="1"/>
      <c r="N22" s="1"/>
      <c r="O22" s="1"/>
      <c r="P22" s="1"/>
      <c r="Q22" s="1"/>
    </row>
    <row r="23" spans="1:17" ht="9.9" customHeight="1" x14ac:dyDescent="0.2">
      <c r="A23" s="7" t="s">
        <v>13</v>
      </c>
      <c r="B23" s="21">
        <v>0</v>
      </c>
      <c r="C23" s="22">
        <v>0</v>
      </c>
      <c r="D23" s="22">
        <v>0</v>
      </c>
      <c r="E23" s="21">
        <v>0</v>
      </c>
      <c r="F23" s="22">
        <v>0</v>
      </c>
      <c r="G23" s="22">
        <v>0</v>
      </c>
      <c r="H23" s="21">
        <v>0</v>
      </c>
      <c r="I23" s="22">
        <v>0</v>
      </c>
      <c r="J23" s="22">
        <v>0</v>
      </c>
      <c r="K23" s="21">
        <v>0</v>
      </c>
      <c r="L23" s="22">
        <v>0</v>
      </c>
      <c r="M23" s="1"/>
      <c r="N23" s="1"/>
      <c r="O23" s="1"/>
      <c r="P23" s="1"/>
      <c r="Q23" s="1"/>
    </row>
    <row r="24" spans="1:17" ht="9.9" customHeight="1" x14ac:dyDescent="0.2">
      <c r="A24" s="14" t="s">
        <v>14</v>
      </c>
      <c r="B24" s="23">
        <v>71</v>
      </c>
      <c r="C24" s="24">
        <v>2000</v>
      </c>
      <c r="D24" s="24">
        <v>535143</v>
      </c>
      <c r="E24" s="23">
        <v>50</v>
      </c>
      <c r="F24" s="24">
        <v>3361</v>
      </c>
      <c r="G24" s="24">
        <v>1343508</v>
      </c>
      <c r="H24" s="23">
        <v>190</v>
      </c>
      <c r="I24" s="24">
        <v>5871</v>
      </c>
      <c r="J24" s="24">
        <v>2342421</v>
      </c>
      <c r="K24" s="23">
        <v>235</v>
      </c>
      <c r="L24" s="24">
        <v>4221072</v>
      </c>
      <c r="M24" s="1"/>
      <c r="N24" s="1"/>
      <c r="O24" s="1"/>
      <c r="P24" s="1"/>
      <c r="Q24" s="1"/>
    </row>
    <row r="25" spans="1:17" ht="9.9" customHeight="1" x14ac:dyDescent="0.2">
      <c r="A25" s="7" t="s">
        <v>15</v>
      </c>
      <c r="B25" s="21">
        <v>30</v>
      </c>
      <c r="C25" s="22">
        <v>1147</v>
      </c>
      <c r="D25" s="22">
        <v>440725</v>
      </c>
      <c r="E25" s="21">
        <v>0</v>
      </c>
      <c r="F25" s="22">
        <v>0</v>
      </c>
      <c r="G25" s="22">
        <v>0</v>
      </c>
      <c r="H25" s="21">
        <v>632</v>
      </c>
      <c r="I25" s="22">
        <v>34506</v>
      </c>
      <c r="J25" s="22">
        <v>13706604</v>
      </c>
      <c r="K25" s="21">
        <v>649</v>
      </c>
      <c r="L25" s="22">
        <v>14147329</v>
      </c>
      <c r="M25" s="1"/>
      <c r="N25" s="1"/>
      <c r="O25" s="1"/>
      <c r="P25" s="1"/>
      <c r="Q25" s="1"/>
    </row>
    <row r="26" spans="1:17" ht="9.9" customHeight="1" x14ac:dyDescent="0.2">
      <c r="A26" s="14" t="s">
        <v>16</v>
      </c>
      <c r="B26" s="23">
        <v>143</v>
      </c>
      <c r="C26" s="24">
        <v>5019</v>
      </c>
      <c r="D26" s="24">
        <v>1373513</v>
      </c>
      <c r="E26" s="23">
        <v>49</v>
      </c>
      <c r="F26" s="24">
        <v>2455</v>
      </c>
      <c r="G26" s="24">
        <v>982136</v>
      </c>
      <c r="H26" s="23">
        <v>455</v>
      </c>
      <c r="I26" s="24">
        <v>20897</v>
      </c>
      <c r="J26" s="24">
        <v>8310227</v>
      </c>
      <c r="K26" s="23">
        <v>527</v>
      </c>
      <c r="L26" s="24">
        <v>10665876</v>
      </c>
      <c r="M26" s="1"/>
      <c r="N26" s="1"/>
      <c r="O26" s="1"/>
      <c r="P26" s="1"/>
      <c r="Q26" s="1"/>
    </row>
    <row r="27" spans="1:17" ht="9.9" customHeight="1" x14ac:dyDescent="0.2">
      <c r="A27" s="7" t="s">
        <v>2</v>
      </c>
      <c r="B27" s="21">
        <v>1</v>
      </c>
      <c r="C27" s="22">
        <v>14</v>
      </c>
      <c r="D27" s="22">
        <v>4374</v>
      </c>
      <c r="E27" s="21">
        <v>0</v>
      </c>
      <c r="F27" s="22">
        <v>0</v>
      </c>
      <c r="G27" s="22">
        <v>0</v>
      </c>
      <c r="H27" s="21">
        <v>158</v>
      </c>
      <c r="I27" s="22">
        <v>5807</v>
      </c>
      <c r="J27" s="22">
        <v>2322825</v>
      </c>
      <c r="K27" s="21">
        <v>158</v>
      </c>
      <c r="L27" s="22">
        <v>2327200</v>
      </c>
      <c r="M27" s="1"/>
      <c r="N27" s="1"/>
      <c r="O27" s="1"/>
      <c r="P27" s="1"/>
      <c r="Q27" s="1"/>
    </row>
    <row r="28" spans="1:17" ht="9.9" customHeight="1" x14ac:dyDescent="0.2">
      <c r="A28" s="14" t="s">
        <v>3</v>
      </c>
      <c r="B28" s="23">
        <v>0</v>
      </c>
      <c r="C28" s="24">
        <v>0</v>
      </c>
      <c r="D28" s="24">
        <v>0</v>
      </c>
      <c r="E28" s="23">
        <v>0</v>
      </c>
      <c r="F28" s="24">
        <v>0</v>
      </c>
      <c r="G28" s="24">
        <v>0</v>
      </c>
      <c r="H28" s="23">
        <v>0</v>
      </c>
      <c r="I28" s="24">
        <v>0</v>
      </c>
      <c r="J28" s="24">
        <v>0</v>
      </c>
      <c r="K28" s="23">
        <v>0</v>
      </c>
      <c r="L28" s="24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4</v>
      </c>
      <c r="B29" s="21">
        <v>1</v>
      </c>
      <c r="C29" s="22">
        <v>52</v>
      </c>
      <c r="D29" s="22">
        <v>16534</v>
      </c>
      <c r="E29" s="21">
        <v>0</v>
      </c>
      <c r="F29" s="22">
        <v>0</v>
      </c>
      <c r="G29" s="22">
        <v>0</v>
      </c>
      <c r="H29" s="21">
        <v>97</v>
      </c>
      <c r="I29" s="22">
        <v>11186</v>
      </c>
      <c r="J29" s="22">
        <v>4463955</v>
      </c>
      <c r="K29" s="21">
        <v>97</v>
      </c>
      <c r="L29" s="22">
        <v>4480489</v>
      </c>
      <c r="M29" s="1"/>
      <c r="N29" s="1"/>
      <c r="O29" s="1"/>
      <c r="P29" s="1"/>
      <c r="Q29" s="1"/>
    </row>
    <row r="30" spans="1:17" ht="9.9" customHeight="1" x14ac:dyDescent="0.2">
      <c r="A30" s="9" t="s">
        <v>5</v>
      </c>
      <c r="B30" s="25">
        <v>795</v>
      </c>
      <c r="C30" s="25">
        <v>22199</v>
      </c>
      <c r="D30" s="25">
        <v>6985321</v>
      </c>
      <c r="E30" s="25">
        <v>828</v>
      </c>
      <c r="F30" s="25">
        <v>30679</v>
      </c>
      <c r="G30" s="25">
        <v>12262983</v>
      </c>
      <c r="H30" s="25">
        <v>6344</v>
      </c>
      <c r="I30" s="25">
        <v>264046</v>
      </c>
      <c r="J30" s="25">
        <v>105366014</v>
      </c>
      <c r="K30" s="25">
        <v>6790</v>
      </c>
      <c r="L30" s="25">
        <v>124614318</v>
      </c>
      <c r="M30" s="1"/>
      <c r="N30" s="1"/>
      <c r="O30" s="1"/>
      <c r="P30" s="1"/>
      <c r="Q30" s="1"/>
    </row>
    <row r="31" spans="1:17" ht="9.9" customHeight="1" x14ac:dyDescent="0.2">
      <c r="A31" s="18" t="s">
        <v>46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"/>
      <c r="N32" s="1"/>
      <c r="O32" s="1"/>
      <c r="P32" s="1"/>
      <c r="Q32" s="1"/>
    </row>
    <row r="33" spans="1:17" ht="9.9" customHeight="1" x14ac:dyDescent="0.2">
      <c r="A33" s="17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A1:L1"/>
    <mergeCell ref="B2:D2"/>
    <mergeCell ref="E2:G2"/>
    <mergeCell ref="H2:J2"/>
    <mergeCell ref="K2:L2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120" zoomScaleNormal="120" workbookViewId="0">
      <selection activeCell="J35" sqref="J35"/>
    </sheetView>
  </sheetViews>
  <sheetFormatPr baseColWidth="10" defaultColWidth="8.61328125" defaultRowHeight="9.9" customHeight="1" x14ac:dyDescent="0.2"/>
  <cols>
    <col min="1" max="1" width="3.07421875" style="2" customWidth="1"/>
    <col min="2" max="2" width="4.23046875" style="2" customWidth="1"/>
    <col min="3" max="3" width="4.61328125" style="2" customWidth="1"/>
    <col min="4" max="4" width="5.3828125" style="2" customWidth="1"/>
    <col min="5" max="5" width="4.23046875" style="2" customWidth="1"/>
    <col min="6" max="6" width="4.4609375" style="2" customWidth="1"/>
    <col min="7" max="7" width="5.3828125" style="2" customWidth="1"/>
    <col min="8" max="8" width="4.23046875" style="2" customWidth="1"/>
    <col min="9" max="9" width="4.3828125" style="2" customWidth="1"/>
    <col min="10" max="10" width="5.61328125" style="2" customWidth="1"/>
    <col min="11" max="11" width="4.23046875" style="2" customWidth="1"/>
    <col min="12" max="12" width="5.61328125" style="2" customWidth="1"/>
    <col min="13" max="16384" width="8.61328125" style="2"/>
  </cols>
  <sheetData>
    <row r="1" spans="1:17" ht="12.9" customHeight="1" x14ac:dyDescent="0.2">
      <c r="A1" s="60" t="s">
        <v>48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  <c r="N1" s="1"/>
      <c r="O1" s="1"/>
      <c r="P1" s="1"/>
      <c r="Q1" s="1"/>
    </row>
    <row r="2" spans="1:17" ht="21" customHeight="1" x14ac:dyDescent="0.2">
      <c r="A2" s="11"/>
      <c r="B2" s="62" t="s">
        <v>28</v>
      </c>
      <c r="C2" s="63"/>
      <c r="D2" s="64"/>
      <c r="E2" s="62" t="s">
        <v>40</v>
      </c>
      <c r="F2" s="63"/>
      <c r="G2" s="64"/>
      <c r="H2" s="62" t="s">
        <v>41</v>
      </c>
      <c r="I2" s="63"/>
      <c r="J2" s="64"/>
      <c r="K2" s="65" t="s">
        <v>42</v>
      </c>
      <c r="L2" s="63"/>
      <c r="M2" s="1"/>
      <c r="N2" s="1"/>
      <c r="O2" s="3"/>
      <c r="P2" s="1"/>
      <c r="Q2" s="1"/>
    </row>
    <row r="3" spans="1:17" ht="33" customHeight="1" x14ac:dyDescent="0.2">
      <c r="A3" s="12"/>
      <c r="B3" s="19" t="s">
        <v>43</v>
      </c>
      <c r="C3" s="20" t="s">
        <v>44</v>
      </c>
      <c r="D3" s="20" t="s">
        <v>45</v>
      </c>
      <c r="E3" s="19" t="s">
        <v>43</v>
      </c>
      <c r="F3" s="20" t="s">
        <v>44</v>
      </c>
      <c r="G3" s="20" t="s">
        <v>45</v>
      </c>
      <c r="H3" s="19" t="s">
        <v>43</v>
      </c>
      <c r="I3" s="20" t="s">
        <v>44</v>
      </c>
      <c r="J3" s="20" t="s">
        <v>45</v>
      </c>
      <c r="K3" s="19" t="s">
        <v>43</v>
      </c>
      <c r="L3" s="20" t="s">
        <v>45</v>
      </c>
      <c r="M3" s="1"/>
      <c r="N3" s="1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1"/>
      <c r="N4" s="1"/>
      <c r="O4" s="1"/>
      <c r="P4" s="1"/>
      <c r="Q4" s="1"/>
    </row>
    <row r="5" spans="1:17" ht="9.9" customHeight="1" x14ac:dyDescent="0.2">
      <c r="A5" s="7" t="s">
        <v>17</v>
      </c>
      <c r="B5" s="21">
        <v>0</v>
      </c>
      <c r="C5" s="22">
        <v>0</v>
      </c>
      <c r="D5" s="22">
        <v>0</v>
      </c>
      <c r="E5" s="21">
        <v>0</v>
      </c>
      <c r="F5" s="22">
        <v>0</v>
      </c>
      <c r="G5" s="22">
        <v>0</v>
      </c>
      <c r="H5" s="21">
        <v>7</v>
      </c>
      <c r="I5" s="22">
        <v>320</v>
      </c>
      <c r="J5" s="22">
        <v>127930</v>
      </c>
      <c r="K5" s="21">
        <v>7</v>
      </c>
      <c r="L5" s="22">
        <v>127930</v>
      </c>
      <c r="M5" s="1"/>
      <c r="N5" s="1"/>
      <c r="O5" s="1"/>
      <c r="P5" s="1"/>
      <c r="Q5" s="1"/>
    </row>
    <row r="6" spans="1:17" ht="9.9" customHeight="1" x14ac:dyDescent="0.2">
      <c r="A6" s="14" t="s">
        <v>18</v>
      </c>
      <c r="B6" s="23">
        <v>159</v>
      </c>
      <c r="C6" s="24">
        <v>1851</v>
      </c>
      <c r="D6" s="24">
        <v>468781</v>
      </c>
      <c r="E6" s="23">
        <v>291</v>
      </c>
      <c r="F6" s="24">
        <v>9570</v>
      </c>
      <c r="G6" s="24">
        <v>3826125</v>
      </c>
      <c r="H6" s="23">
        <v>1414</v>
      </c>
      <c r="I6" s="24">
        <v>48968</v>
      </c>
      <c r="J6" s="24">
        <v>19572781</v>
      </c>
      <c r="K6" s="23">
        <v>1501</v>
      </c>
      <c r="L6" s="24">
        <v>23867687</v>
      </c>
      <c r="M6" s="1"/>
      <c r="N6" s="1"/>
      <c r="O6" s="1"/>
      <c r="P6" s="1"/>
      <c r="Q6" s="1"/>
    </row>
    <row r="7" spans="1:17" ht="9.9" customHeight="1" x14ac:dyDescent="0.2">
      <c r="A7" s="7" t="s">
        <v>19</v>
      </c>
      <c r="B7" s="21">
        <v>25</v>
      </c>
      <c r="C7" s="22">
        <v>257</v>
      </c>
      <c r="D7" s="22">
        <v>78113</v>
      </c>
      <c r="E7" s="21">
        <v>0</v>
      </c>
      <c r="F7" s="22">
        <v>0</v>
      </c>
      <c r="G7" s="22">
        <v>0</v>
      </c>
      <c r="H7" s="21">
        <v>239</v>
      </c>
      <c r="I7" s="22">
        <v>6565</v>
      </c>
      <c r="J7" s="22">
        <v>2620200</v>
      </c>
      <c r="K7" s="21">
        <v>241</v>
      </c>
      <c r="L7" s="22">
        <v>2698313</v>
      </c>
      <c r="M7" s="1"/>
      <c r="N7" s="1"/>
      <c r="O7" s="1"/>
      <c r="P7" s="1"/>
      <c r="Q7" s="1"/>
    </row>
    <row r="8" spans="1:17" ht="9.9" customHeight="1" x14ac:dyDescent="0.2">
      <c r="A8" s="14" t="s">
        <v>20</v>
      </c>
      <c r="B8" s="23">
        <v>42</v>
      </c>
      <c r="C8" s="24">
        <v>594</v>
      </c>
      <c r="D8" s="24">
        <v>173476</v>
      </c>
      <c r="E8" s="23">
        <v>84</v>
      </c>
      <c r="F8" s="24">
        <v>1874</v>
      </c>
      <c r="G8" s="24">
        <v>749504</v>
      </c>
      <c r="H8" s="23">
        <v>226</v>
      </c>
      <c r="I8" s="24">
        <v>5231</v>
      </c>
      <c r="J8" s="24">
        <v>2090122</v>
      </c>
      <c r="K8" s="23">
        <v>284</v>
      </c>
      <c r="L8" s="24">
        <v>3013102</v>
      </c>
      <c r="M8" s="1"/>
      <c r="N8" s="1"/>
      <c r="O8" s="1"/>
      <c r="P8" s="1"/>
      <c r="Q8" s="1"/>
    </row>
    <row r="9" spans="1:17" ht="9.9" customHeight="1" x14ac:dyDescent="0.2">
      <c r="A9" s="7" t="s">
        <v>21</v>
      </c>
      <c r="B9" s="21">
        <v>44</v>
      </c>
      <c r="C9" s="22">
        <v>686</v>
      </c>
      <c r="D9" s="22">
        <v>219853</v>
      </c>
      <c r="E9" s="21">
        <v>94</v>
      </c>
      <c r="F9" s="22">
        <v>941</v>
      </c>
      <c r="G9" s="22">
        <v>373439</v>
      </c>
      <c r="H9" s="21">
        <v>397</v>
      </c>
      <c r="I9" s="22">
        <v>11349</v>
      </c>
      <c r="J9" s="22">
        <v>4519578</v>
      </c>
      <c r="K9" s="21">
        <v>424</v>
      </c>
      <c r="L9" s="22">
        <v>5112870</v>
      </c>
      <c r="M9" s="1"/>
      <c r="N9" s="1"/>
      <c r="O9" s="1"/>
      <c r="P9" s="1"/>
      <c r="Q9" s="1"/>
    </row>
    <row r="10" spans="1:17" ht="9.9" customHeight="1" x14ac:dyDescent="0.2">
      <c r="A10" s="14" t="s">
        <v>22</v>
      </c>
      <c r="B10" s="23">
        <v>21</v>
      </c>
      <c r="C10" s="24">
        <v>188</v>
      </c>
      <c r="D10" s="24">
        <v>46126</v>
      </c>
      <c r="E10" s="23">
        <v>27</v>
      </c>
      <c r="F10" s="24">
        <v>312</v>
      </c>
      <c r="G10" s="24">
        <v>111669</v>
      </c>
      <c r="H10" s="23">
        <v>236</v>
      </c>
      <c r="I10" s="24">
        <v>8475</v>
      </c>
      <c r="J10" s="24">
        <v>3382143</v>
      </c>
      <c r="K10" s="23">
        <v>250</v>
      </c>
      <c r="L10" s="24">
        <v>3539938</v>
      </c>
      <c r="M10" s="1"/>
      <c r="N10" s="1"/>
      <c r="O10" s="1"/>
      <c r="P10" s="1"/>
      <c r="Q10" s="1"/>
    </row>
    <row r="11" spans="1:17" ht="9.9" customHeight="1" x14ac:dyDescent="0.2">
      <c r="A11" s="7" t="s">
        <v>23</v>
      </c>
      <c r="B11" s="21">
        <v>5</v>
      </c>
      <c r="C11" s="22">
        <v>16</v>
      </c>
      <c r="D11" s="22">
        <v>4499</v>
      </c>
      <c r="E11" s="21">
        <v>3</v>
      </c>
      <c r="F11" s="22">
        <v>46</v>
      </c>
      <c r="G11" s="22">
        <v>18268</v>
      </c>
      <c r="H11" s="21">
        <v>125</v>
      </c>
      <c r="I11" s="22">
        <v>4342</v>
      </c>
      <c r="J11" s="22">
        <v>1736642</v>
      </c>
      <c r="K11" s="21">
        <v>126</v>
      </c>
      <c r="L11" s="22">
        <v>1759410</v>
      </c>
      <c r="M11" s="1"/>
      <c r="N11" s="1"/>
      <c r="O11" s="1"/>
      <c r="P11" s="1"/>
      <c r="Q11" s="1"/>
    </row>
    <row r="12" spans="1:17" ht="9.9" customHeight="1" x14ac:dyDescent="0.2">
      <c r="A12" s="14" t="s">
        <v>24</v>
      </c>
      <c r="B12" s="23">
        <v>13</v>
      </c>
      <c r="C12" s="24">
        <v>445</v>
      </c>
      <c r="D12" s="24">
        <v>144276</v>
      </c>
      <c r="E12" s="23">
        <v>1</v>
      </c>
      <c r="F12" s="24">
        <v>17</v>
      </c>
      <c r="G12" s="24">
        <v>6800</v>
      </c>
      <c r="H12" s="23">
        <v>108</v>
      </c>
      <c r="I12" s="24">
        <v>6842</v>
      </c>
      <c r="J12" s="24">
        <v>2736637</v>
      </c>
      <c r="K12" s="23">
        <v>116</v>
      </c>
      <c r="L12" s="24">
        <v>2887713</v>
      </c>
      <c r="M12" s="1"/>
      <c r="N12" s="1"/>
      <c r="O12" s="1"/>
      <c r="P12" s="1"/>
      <c r="Q12" s="1"/>
    </row>
    <row r="13" spans="1:17" ht="9.9" customHeight="1" x14ac:dyDescent="0.2">
      <c r="A13" s="7" t="s">
        <v>25</v>
      </c>
      <c r="B13" s="21">
        <v>1</v>
      </c>
      <c r="C13" s="22">
        <v>33</v>
      </c>
      <c r="D13" s="22">
        <v>13200</v>
      </c>
      <c r="E13" s="21">
        <v>2</v>
      </c>
      <c r="F13" s="22">
        <v>4</v>
      </c>
      <c r="G13" s="22">
        <v>1600</v>
      </c>
      <c r="H13" s="21">
        <v>11</v>
      </c>
      <c r="I13" s="22">
        <v>176</v>
      </c>
      <c r="J13" s="22">
        <v>70505</v>
      </c>
      <c r="K13" s="21">
        <v>12</v>
      </c>
      <c r="L13" s="22">
        <v>85305</v>
      </c>
      <c r="M13" s="1"/>
      <c r="N13" s="1"/>
      <c r="O13" s="1"/>
      <c r="P13" s="1"/>
      <c r="Q13" s="1"/>
    </row>
    <row r="14" spans="1:17" ht="9.9" customHeight="1" x14ac:dyDescent="0.2">
      <c r="A14" s="14" t="s">
        <v>26</v>
      </c>
      <c r="B14" s="23">
        <v>36</v>
      </c>
      <c r="C14" s="24">
        <v>579</v>
      </c>
      <c r="D14" s="24">
        <v>213017</v>
      </c>
      <c r="E14" s="23">
        <v>11</v>
      </c>
      <c r="F14" s="24">
        <v>185</v>
      </c>
      <c r="G14" s="24">
        <v>72604</v>
      </c>
      <c r="H14" s="23">
        <v>546</v>
      </c>
      <c r="I14" s="24">
        <v>22923</v>
      </c>
      <c r="J14" s="24">
        <v>9126998</v>
      </c>
      <c r="K14" s="23">
        <v>565</v>
      </c>
      <c r="L14" s="24">
        <v>9412619</v>
      </c>
      <c r="M14" s="1"/>
      <c r="N14" s="1"/>
      <c r="O14" s="1"/>
      <c r="P14" s="1"/>
      <c r="Q14" s="1"/>
    </row>
    <row r="15" spans="1:17" ht="9.9" customHeight="1" x14ac:dyDescent="0.2">
      <c r="A15" s="7" t="s">
        <v>27</v>
      </c>
      <c r="B15" s="21">
        <v>1</v>
      </c>
      <c r="C15" s="22">
        <v>3</v>
      </c>
      <c r="D15" s="22">
        <v>360</v>
      </c>
      <c r="E15" s="21">
        <v>0</v>
      </c>
      <c r="F15" s="22">
        <v>0</v>
      </c>
      <c r="G15" s="22">
        <v>0</v>
      </c>
      <c r="H15" s="21">
        <v>61</v>
      </c>
      <c r="I15" s="22">
        <v>2722</v>
      </c>
      <c r="J15" s="22">
        <v>1078718</v>
      </c>
      <c r="K15" s="21">
        <v>61</v>
      </c>
      <c r="L15" s="22">
        <v>1079078</v>
      </c>
      <c r="M15" s="1"/>
      <c r="N15" s="1"/>
      <c r="O15" s="1"/>
      <c r="P15" s="1"/>
      <c r="Q15" s="1"/>
    </row>
    <row r="16" spans="1:17" ht="9.9" customHeight="1" x14ac:dyDescent="0.2">
      <c r="A16" s="14" t="s">
        <v>6</v>
      </c>
      <c r="B16" s="23">
        <v>0</v>
      </c>
      <c r="C16" s="24">
        <v>0</v>
      </c>
      <c r="D16" s="24">
        <v>0</v>
      </c>
      <c r="E16" s="23">
        <v>0</v>
      </c>
      <c r="F16" s="24">
        <v>0</v>
      </c>
      <c r="G16" s="24">
        <v>0</v>
      </c>
      <c r="H16" s="23">
        <v>9</v>
      </c>
      <c r="I16" s="24">
        <v>366</v>
      </c>
      <c r="J16" s="24">
        <v>146404</v>
      </c>
      <c r="K16" s="23">
        <v>9</v>
      </c>
      <c r="L16" s="24">
        <v>146404</v>
      </c>
      <c r="M16" s="1"/>
      <c r="N16" s="1"/>
      <c r="O16" s="1"/>
      <c r="P16" s="1"/>
      <c r="Q16" s="1"/>
    </row>
    <row r="17" spans="1:17" ht="9.9" customHeight="1" x14ac:dyDescent="0.2">
      <c r="A17" s="7" t="s">
        <v>7</v>
      </c>
      <c r="B17" s="21">
        <v>0</v>
      </c>
      <c r="C17" s="22">
        <v>0</v>
      </c>
      <c r="D17" s="22">
        <v>0</v>
      </c>
      <c r="E17" s="21">
        <v>0</v>
      </c>
      <c r="F17" s="22">
        <v>0</v>
      </c>
      <c r="G17" s="22">
        <v>0</v>
      </c>
      <c r="H17" s="21">
        <v>1</v>
      </c>
      <c r="I17" s="22">
        <v>116</v>
      </c>
      <c r="J17" s="22">
        <v>46204</v>
      </c>
      <c r="K17" s="21">
        <v>1</v>
      </c>
      <c r="L17" s="22">
        <v>46204</v>
      </c>
      <c r="M17" s="1"/>
      <c r="N17" s="1"/>
      <c r="O17" s="1"/>
      <c r="P17" s="1"/>
      <c r="Q17" s="1"/>
    </row>
    <row r="18" spans="1:17" ht="9.9" customHeight="1" x14ac:dyDescent="0.2">
      <c r="A18" s="14" t="s">
        <v>8</v>
      </c>
      <c r="B18" s="23">
        <v>1</v>
      </c>
      <c r="C18" s="24">
        <v>6</v>
      </c>
      <c r="D18" s="24">
        <v>2570</v>
      </c>
      <c r="E18" s="23">
        <v>19</v>
      </c>
      <c r="F18" s="24">
        <v>272</v>
      </c>
      <c r="G18" s="24">
        <v>108892</v>
      </c>
      <c r="H18" s="23">
        <v>108</v>
      </c>
      <c r="I18" s="24">
        <v>2478</v>
      </c>
      <c r="J18" s="24">
        <v>991143</v>
      </c>
      <c r="K18" s="23">
        <v>110</v>
      </c>
      <c r="L18" s="24">
        <v>1102605</v>
      </c>
      <c r="M18" s="1"/>
      <c r="N18" s="1"/>
      <c r="O18" s="1"/>
      <c r="P18" s="1"/>
      <c r="Q18" s="1"/>
    </row>
    <row r="19" spans="1:17" ht="9.9" customHeight="1" x14ac:dyDescent="0.2">
      <c r="A19" s="7" t="s">
        <v>9</v>
      </c>
      <c r="B19" s="21">
        <v>6</v>
      </c>
      <c r="C19" s="22">
        <v>50</v>
      </c>
      <c r="D19" s="22">
        <v>10176</v>
      </c>
      <c r="E19" s="21">
        <v>58</v>
      </c>
      <c r="F19" s="22">
        <v>911</v>
      </c>
      <c r="G19" s="22">
        <v>364216</v>
      </c>
      <c r="H19" s="21">
        <v>133</v>
      </c>
      <c r="I19" s="22">
        <v>2177</v>
      </c>
      <c r="J19" s="22">
        <v>868725</v>
      </c>
      <c r="K19" s="21">
        <v>139</v>
      </c>
      <c r="L19" s="22">
        <v>1243116</v>
      </c>
      <c r="M19" s="1"/>
      <c r="N19" s="1"/>
      <c r="O19" s="1"/>
      <c r="P19" s="1"/>
      <c r="Q19" s="1"/>
    </row>
    <row r="20" spans="1:17" ht="9.9" customHeight="1" x14ac:dyDescent="0.2">
      <c r="A20" s="14" t="s">
        <v>10</v>
      </c>
      <c r="B20" s="23">
        <v>11</v>
      </c>
      <c r="C20" s="24">
        <v>461</v>
      </c>
      <c r="D20" s="24">
        <v>156207</v>
      </c>
      <c r="E20" s="23">
        <v>58</v>
      </c>
      <c r="F20" s="24">
        <v>3158</v>
      </c>
      <c r="G20" s="24">
        <v>1226343</v>
      </c>
      <c r="H20" s="23">
        <v>349</v>
      </c>
      <c r="I20" s="24">
        <v>17791</v>
      </c>
      <c r="J20" s="24">
        <v>7114667</v>
      </c>
      <c r="K20" s="23">
        <v>353</v>
      </c>
      <c r="L20" s="24">
        <v>8497217</v>
      </c>
      <c r="M20" s="1"/>
      <c r="N20" s="1"/>
      <c r="O20" s="1"/>
      <c r="P20" s="1"/>
      <c r="Q20" s="1"/>
    </row>
    <row r="21" spans="1:17" ht="9.9" customHeight="1" x14ac:dyDescent="0.2">
      <c r="A21" s="7" t="s">
        <v>11</v>
      </c>
      <c r="B21" s="21">
        <v>164</v>
      </c>
      <c r="C21" s="22">
        <v>7471</v>
      </c>
      <c r="D21" s="22">
        <v>2622952</v>
      </c>
      <c r="E21" s="21">
        <v>170</v>
      </c>
      <c r="F21" s="22">
        <v>9866</v>
      </c>
      <c r="G21" s="22">
        <v>3946520</v>
      </c>
      <c r="H21" s="21">
        <v>791</v>
      </c>
      <c r="I21" s="22">
        <v>40062</v>
      </c>
      <c r="J21" s="22">
        <v>15997331</v>
      </c>
      <c r="K21" s="21">
        <v>893</v>
      </c>
      <c r="L21" s="22">
        <v>22566803</v>
      </c>
      <c r="M21" s="1"/>
      <c r="N21" s="1"/>
      <c r="O21" s="1"/>
      <c r="P21" s="1"/>
      <c r="Q21" s="1"/>
    </row>
    <row r="22" spans="1:17" ht="9.9" customHeight="1" x14ac:dyDescent="0.2">
      <c r="A22" s="14" t="s">
        <v>12</v>
      </c>
      <c r="B22" s="23">
        <v>0</v>
      </c>
      <c r="C22" s="24">
        <v>0</v>
      </c>
      <c r="D22" s="24">
        <v>0</v>
      </c>
      <c r="E22" s="23">
        <v>0</v>
      </c>
      <c r="F22" s="24">
        <v>0</v>
      </c>
      <c r="G22" s="24">
        <v>0</v>
      </c>
      <c r="H22" s="23">
        <v>3</v>
      </c>
      <c r="I22" s="24">
        <v>209</v>
      </c>
      <c r="J22" s="24">
        <v>83695</v>
      </c>
      <c r="K22" s="23">
        <v>3</v>
      </c>
      <c r="L22" s="24">
        <v>83695</v>
      </c>
      <c r="M22" s="1"/>
      <c r="N22" s="1"/>
      <c r="O22" s="1"/>
      <c r="P22" s="1"/>
      <c r="Q22" s="1"/>
    </row>
    <row r="23" spans="1:17" ht="9.9" customHeight="1" x14ac:dyDescent="0.2">
      <c r="A23" s="7" t="s">
        <v>13</v>
      </c>
      <c r="B23" s="21">
        <v>0</v>
      </c>
      <c r="C23" s="22">
        <v>0</v>
      </c>
      <c r="D23" s="22">
        <v>0</v>
      </c>
      <c r="E23" s="21">
        <v>0</v>
      </c>
      <c r="F23" s="22">
        <v>0</v>
      </c>
      <c r="G23" s="22">
        <v>0</v>
      </c>
      <c r="H23" s="21">
        <v>0</v>
      </c>
      <c r="I23" s="22">
        <v>0</v>
      </c>
      <c r="J23" s="22">
        <v>0</v>
      </c>
      <c r="K23" s="21">
        <v>0</v>
      </c>
      <c r="L23" s="22">
        <v>0</v>
      </c>
      <c r="M23" s="1"/>
      <c r="N23" s="1"/>
      <c r="O23" s="1"/>
      <c r="P23" s="1"/>
      <c r="Q23" s="1"/>
    </row>
    <row r="24" spans="1:17" ht="9.9" customHeight="1" x14ac:dyDescent="0.2">
      <c r="A24" s="14" t="s">
        <v>14</v>
      </c>
      <c r="B24" s="23">
        <v>74</v>
      </c>
      <c r="C24" s="24">
        <v>2113</v>
      </c>
      <c r="D24" s="24">
        <v>556128</v>
      </c>
      <c r="E24" s="23">
        <v>36</v>
      </c>
      <c r="F24" s="24">
        <v>2859</v>
      </c>
      <c r="G24" s="24">
        <v>1134030</v>
      </c>
      <c r="H24" s="23">
        <v>192</v>
      </c>
      <c r="I24" s="24">
        <v>6156</v>
      </c>
      <c r="J24" s="24">
        <v>2448926</v>
      </c>
      <c r="K24" s="23">
        <v>239</v>
      </c>
      <c r="L24" s="24">
        <v>4139084</v>
      </c>
      <c r="M24" s="1"/>
      <c r="N24" s="1"/>
      <c r="O24" s="1"/>
      <c r="P24" s="1"/>
      <c r="Q24" s="1"/>
    </row>
    <row r="25" spans="1:17" ht="9.9" customHeight="1" x14ac:dyDescent="0.2">
      <c r="A25" s="7" t="s">
        <v>15</v>
      </c>
      <c r="B25" s="21">
        <v>29</v>
      </c>
      <c r="C25" s="22">
        <v>1086</v>
      </c>
      <c r="D25" s="22">
        <v>418407</v>
      </c>
      <c r="E25" s="21">
        <v>0</v>
      </c>
      <c r="F25" s="22">
        <v>0</v>
      </c>
      <c r="G25" s="22">
        <v>0</v>
      </c>
      <c r="H25" s="21">
        <v>621</v>
      </c>
      <c r="I25" s="22">
        <v>33143</v>
      </c>
      <c r="J25" s="22">
        <v>13131562</v>
      </c>
      <c r="K25" s="21">
        <v>638</v>
      </c>
      <c r="L25" s="22">
        <v>13549969</v>
      </c>
      <c r="M25" s="1"/>
      <c r="N25" s="1"/>
      <c r="O25" s="1"/>
      <c r="P25" s="1"/>
      <c r="Q25" s="1"/>
    </row>
    <row r="26" spans="1:17" ht="9.9" customHeight="1" x14ac:dyDescent="0.2">
      <c r="A26" s="14" t="s">
        <v>16</v>
      </c>
      <c r="B26" s="23">
        <v>140</v>
      </c>
      <c r="C26" s="24">
        <v>4968</v>
      </c>
      <c r="D26" s="24">
        <v>1337271</v>
      </c>
      <c r="E26" s="23">
        <v>46</v>
      </c>
      <c r="F26" s="24">
        <v>2263</v>
      </c>
      <c r="G26" s="24">
        <v>904124</v>
      </c>
      <c r="H26" s="23">
        <v>445</v>
      </c>
      <c r="I26" s="24">
        <v>20723</v>
      </c>
      <c r="J26" s="24">
        <v>8250332</v>
      </c>
      <c r="K26" s="23">
        <v>519</v>
      </c>
      <c r="L26" s="24">
        <v>10491727</v>
      </c>
      <c r="M26" s="1"/>
      <c r="N26" s="1"/>
      <c r="O26" s="1"/>
      <c r="P26" s="1"/>
      <c r="Q26" s="1"/>
    </row>
    <row r="27" spans="1:17" ht="9.9" customHeight="1" x14ac:dyDescent="0.2">
      <c r="A27" s="7" t="s">
        <v>2</v>
      </c>
      <c r="B27" s="21">
        <v>1</v>
      </c>
      <c r="C27" s="22">
        <v>14</v>
      </c>
      <c r="D27" s="22">
        <v>4374</v>
      </c>
      <c r="E27" s="21">
        <v>0</v>
      </c>
      <c r="F27" s="22">
        <v>0</v>
      </c>
      <c r="G27" s="22">
        <v>0</v>
      </c>
      <c r="H27" s="21">
        <v>154</v>
      </c>
      <c r="I27" s="22">
        <v>5583</v>
      </c>
      <c r="J27" s="22">
        <v>2221325</v>
      </c>
      <c r="K27" s="21">
        <v>154</v>
      </c>
      <c r="L27" s="22">
        <v>2225700</v>
      </c>
      <c r="M27" s="1"/>
      <c r="N27" s="1"/>
      <c r="O27" s="1"/>
      <c r="P27" s="1"/>
      <c r="Q27" s="1"/>
    </row>
    <row r="28" spans="1:17" ht="9.9" customHeight="1" x14ac:dyDescent="0.2">
      <c r="A28" s="14" t="s">
        <v>3</v>
      </c>
      <c r="B28" s="23">
        <v>0</v>
      </c>
      <c r="C28" s="24">
        <v>0</v>
      </c>
      <c r="D28" s="24">
        <v>0</v>
      </c>
      <c r="E28" s="23">
        <v>0</v>
      </c>
      <c r="F28" s="24">
        <v>0</v>
      </c>
      <c r="G28" s="24">
        <v>0</v>
      </c>
      <c r="H28" s="23">
        <v>0</v>
      </c>
      <c r="I28" s="24">
        <v>0</v>
      </c>
      <c r="J28" s="24">
        <v>0</v>
      </c>
      <c r="K28" s="23">
        <v>0</v>
      </c>
      <c r="L28" s="24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4</v>
      </c>
      <c r="B29" s="21">
        <v>1</v>
      </c>
      <c r="C29" s="22">
        <v>52</v>
      </c>
      <c r="D29" s="22">
        <v>16534</v>
      </c>
      <c r="E29" s="21">
        <v>0</v>
      </c>
      <c r="F29" s="22">
        <v>0</v>
      </c>
      <c r="G29" s="22">
        <v>0</v>
      </c>
      <c r="H29" s="21">
        <v>100</v>
      </c>
      <c r="I29" s="22">
        <v>11540</v>
      </c>
      <c r="J29" s="22">
        <v>4616101</v>
      </c>
      <c r="K29" s="21">
        <v>100</v>
      </c>
      <c r="L29" s="22">
        <v>4632635</v>
      </c>
      <c r="M29" s="1"/>
      <c r="N29" s="1"/>
      <c r="O29" s="1"/>
      <c r="P29" s="1"/>
      <c r="Q29" s="1"/>
    </row>
    <row r="30" spans="1:17" ht="9.9" customHeight="1" x14ac:dyDescent="0.2">
      <c r="A30" s="9" t="s">
        <v>5</v>
      </c>
      <c r="B30" s="25">
        <v>774</v>
      </c>
      <c r="C30" s="25">
        <v>20874</v>
      </c>
      <c r="D30" s="25">
        <v>6486321</v>
      </c>
      <c r="E30" s="25">
        <v>900</v>
      </c>
      <c r="F30" s="25">
        <v>32277</v>
      </c>
      <c r="G30" s="25">
        <v>12844134</v>
      </c>
      <c r="H30" s="25">
        <v>6276</v>
      </c>
      <c r="I30" s="25">
        <v>258255</v>
      </c>
      <c r="J30" s="25">
        <v>102978670</v>
      </c>
      <c r="K30" s="25">
        <v>6745</v>
      </c>
      <c r="L30" s="25">
        <v>122309124</v>
      </c>
      <c r="M30" s="1"/>
      <c r="N30" s="1"/>
      <c r="O30" s="1"/>
      <c r="P30" s="1"/>
      <c r="Q30" s="1"/>
    </row>
    <row r="31" spans="1:17" ht="9.9" customHeight="1" x14ac:dyDescent="0.2">
      <c r="A31" s="18" t="s">
        <v>46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9.9" customHeight="1" x14ac:dyDescent="0.2">
      <c r="A32" s="1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1"/>
      <c r="N32" s="1"/>
      <c r="O32" s="1"/>
      <c r="P32" s="1"/>
      <c r="Q32" s="1"/>
    </row>
    <row r="33" spans="1:17" ht="9.9" customHeight="1" x14ac:dyDescent="0.2">
      <c r="A33" s="17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5">
    <mergeCell ref="A1:L1"/>
    <mergeCell ref="B2:D2"/>
    <mergeCell ref="E2:G2"/>
    <mergeCell ref="H2:J2"/>
    <mergeCell ref="K2:L2"/>
  </mergeCells>
  <pageMargins left="0.78740157499999996" right="0.78740157499999996" top="0.984251969" bottom="0.984251969" header="0.5" footer="0.5"/>
  <pageSetup paperSize="9" orientation="portrait" horizontalDpi="4294967292" verticalDpi="4294967292" r:id="rId1"/>
  <headerFooter alignWithMargins="0">
    <oddFooter>&amp;L&amp;"Helvetica,Regular"&amp;12&amp;I000000	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zoomScale="120" zoomScaleNormal="120" workbookViewId="0">
      <selection activeCell="J35" sqref="J35"/>
    </sheetView>
  </sheetViews>
  <sheetFormatPr baseColWidth="10" defaultColWidth="8.61328125" defaultRowHeight="9.9" customHeight="1" x14ac:dyDescent="0.2"/>
  <cols>
    <col min="1" max="1" width="2.921875" style="2" customWidth="1"/>
    <col min="2" max="2" width="4.23046875" style="2" customWidth="1"/>
    <col min="3" max="3" width="4.61328125" style="2" customWidth="1"/>
    <col min="4" max="4" width="5.3828125" style="2" customWidth="1"/>
    <col min="5" max="5" width="4.23046875" style="2" customWidth="1"/>
    <col min="6" max="6" width="4.69140625" style="2" customWidth="1"/>
    <col min="7" max="7" width="5.69140625" style="2" customWidth="1"/>
    <col min="8" max="8" width="4.23046875" style="2" customWidth="1"/>
    <col min="9" max="9" width="4.4609375" style="2" customWidth="1"/>
    <col min="10" max="10" width="6.23046875" style="2" customWidth="1"/>
    <col min="11" max="11" width="4.23046875" style="2" customWidth="1"/>
    <col min="12" max="12" width="6.61328125" style="2" customWidth="1"/>
    <col min="13" max="16384" width="8.61328125" style="2"/>
  </cols>
  <sheetData>
    <row r="1" spans="1:17" ht="12.9" customHeight="1" x14ac:dyDescent="0.2">
      <c r="A1" s="60" t="s">
        <v>49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  <c r="N1" s="1"/>
      <c r="O1" s="1"/>
      <c r="P1" s="1"/>
      <c r="Q1" s="1"/>
    </row>
    <row r="2" spans="1:17" ht="21" customHeight="1" x14ac:dyDescent="0.2">
      <c r="A2" s="11"/>
      <c r="B2" s="62" t="s">
        <v>28</v>
      </c>
      <c r="C2" s="63"/>
      <c r="D2" s="64"/>
      <c r="E2" s="62" t="s">
        <v>29</v>
      </c>
      <c r="F2" s="63"/>
      <c r="G2" s="64"/>
      <c r="H2" s="62" t="s">
        <v>30</v>
      </c>
      <c r="I2" s="63"/>
      <c r="J2" s="64"/>
      <c r="K2" s="62" t="s">
        <v>31</v>
      </c>
      <c r="L2" s="63"/>
      <c r="M2" s="1"/>
      <c r="N2" s="1"/>
      <c r="O2" s="3"/>
      <c r="P2" s="1"/>
      <c r="Q2" s="1"/>
    </row>
    <row r="3" spans="1:17" ht="33" customHeight="1" x14ac:dyDescent="0.2">
      <c r="A3" s="12"/>
      <c r="B3" s="19" t="s">
        <v>36</v>
      </c>
      <c r="C3" s="20" t="s">
        <v>37</v>
      </c>
      <c r="D3" s="20" t="s">
        <v>38</v>
      </c>
      <c r="E3" s="19" t="s">
        <v>36</v>
      </c>
      <c r="F3" s="20" t="s">
        <v>37</v>
      </c>
      <c r="G3" s="20" t="s">
        <v>38</v>
      </c>
      <c r="H3" s="19" t="s">
        <v>36</v>
      </c>
      <c r="I3" s="20" t="s">
        <v>37</v>
      </c>
      <c r="J3" s="20" t="s">
        <v>38</v>
      </c>
      <c r="K3" s="19" t="s">
        <v>36</v>
      </c>
      <c r="L3" s="20" t="s">
        <v>38</v>
      </c>
      <c r="M3" s="1"/>
      <c r="N3" s="1"/>
      <c r="O3" s="4"/>
      <c r="P3" s="4"/>
      <c r="Q3" s="4"/>
    </row>
    <row r="4" spans="1:17" ht="21" customHeight="1" x14ac:dyDescent="0.2">
      <c r="A4" s="13"/>
      <c r="B4" s="26" t="s">
        <v>32</v>
      </c>
      <c r="C4" s="20" t="s">
        <v>33</v>
      </c>
      <c r="D4" s="20" t="s">
        <v>34</v>
      </c>
      <c r="E4" s="26" t="s">
        <v>32</v>
      </c>
      <c r="F4" s="20" t="s">
        <v>35</v>
      </c>
      <c r="G4" s="20" t="s">
        <v>34</v>
      </c>
      <c r="H4" s="26" t="s">
        <v>32</v>
      </c>
      <c r="I4" s="20" t="s">
        <v>33</v>
      </c>
      <c r="J4" s="20" t="s">
        <v>34</v>
      </c>
      <c r="K4" s="26" t="s">
        <v>32</v>
      </c>
      <c r="L4" s="20" t="s">
        <v>34</v>
      </c>
      <c r="M4" s="1"/>
      <c r="N4" s="1"/>
      <c r="O4" s="1"/>
      <c r="P4" s="1"/>
      <c r="Q4" s="1"/>
    </row>
    <row r="5" spans="1:17" ht="9.9" customHeight="1" x14ac:dyDescent="0.2">
      <c r="A5" s="7" t="s">
        <v>17</v>
      </c>
      <c r="B5" s="5">
        <v>0</v>
      </c>
      <c r="C5" s="6">
        <v>0</v>
      </c>
      <c r="D5" s="6">
        <v>0</v>
      </c>
      <c r="E5" s="5">
        <v>0</v>
      </c>
      <c r="F5" s="6">
        <v>0</v>
      </c>
      <c r="G5" s="6">
        <v>0</v>
      </c>
      <c r="H5" s="5">
        <v>7</v>
      </c>
      <c r="I5" s="6">
        <v>324.63</v>
      </c>
      <c r="J5" s="6">
        <v>129852</v>
      </c>
      <c r="K5" s="5">
        <v>7</v>
      </c>
      <c r="L5" s="6">
        <v>129852</v>
      </c>
      <c r="M5" s="1"/>
      <c r="N5" s="1"/>
      <c r="O5" s="1"/>
      <c r="P5" s="1"/>
      <c r="Q5" s="1"/>
    </row>
    <row r="6" spans="1:17" ht="9.9" customHeight="1" x14ac:dyDescent="0.2">
      <c r="A6" s="14" t="s">
        <v>18</v>
      </c>
      <c r="B6" s="15">
        <v>158</v>
      </c>
      <c r="C6" s="16">
        <v>1865.8308999999999</v>
      </c>
      <c r="D6" s="16">
        <v>454538.7</v>
      </c>
      <c r="E6" s="15">
        <v>286</v>
      </c>
      <c r="F6" s="16">
        <v>9260.1299999999992</v>
      </c>
      <c r="G6" s="16">
        <v>3702656.9</v>
      </c>
      <c r="H6" s="15">
        <v>1413</v>
      </c>
      <c r="I6" s="16">
        <v>48828.023200000003</v>
      </c>
      <c r="J6" s="16">
        <v>19512190.300000001</v>
      </c>
      <c r="K6" s="15">
        <v>1503</v>
      </c>
      <c r="L6" s="16">
        <v>23669385.82</v>
      </c>
      <c r="M6" s="1"/>
      <c r="N6" s="1"/>
      <c r="O6" s="1"/>
      <c r="P6" s="1"/>
      <c r="Q6" s="1"/>
    </row>
    <row r="7" spans="1:17" ht="9.9" customHeight="1" x14ac:dyDescent="0.2">
      <c r="A7" s="7" t="s">
        <v>19</v>
      </c>
      <c r="B7" s="5">
        <v>27</v>
      </c>
      <c r="C7" s="6">
        <v>273.97969999999998</v>
      </c>
      <c r="D7" s="6">
        <v>80125.55</v>
      </c>
      <c r="E7" s="5">
        <v>0</v>
      </c>
      <c r="F7" s="6">
        <v>0</v>
      </c>
      <c r="G7" s="6">
        <v>0</v>
      </c>
      <c r="H7" s="5">
        <v>241</v>
      </c>
      <c r="I7" s="6">
        <v>6467.7294000000002</v>
      </c>
      <c r="J7" s="6">
        <v>2579321.75</v>
      </c>
      <c r="K7" s="5">
        <v>246</v>
      </c>
      <c r="L7" s="6">
        <v>2659447.2999999998</v>
      </c>
      <c r="M7" s="1"/>
      <c r="N7" s="1"/>
      <c r="O7" s="1"/>
      <c r="P7" s="1"/>
      <c r="Q7" s="1"/>
    </row>
    <row r="8" spans="1:17" ht="9.9" customHeight="1" x14ac:dyDescent="0.2">
      <c r="A8" s="14" t="s">
        <v>20</v>
      </c>
      <c r="B8" s="15">
        <v>64</v>
      </c>
      <c r="C8" s="16">
        <v>1492.48</v>
      </c>
      <c r="D8" s="16">
        <v>431237.92</v>
      </c>
      <c r="E8" s="15">
        <v>112</v>
      </c>
      <c r="F8" s="16">
        <v>2399.5500000000002</v>
      </c>
      <c r="G8" s="16">
        <v>959668.8</v>
      </c>
      <c r="H8" s="15">
        <v>234</v>
      </c>
      <c r="I8" s="16">
        <v>4728.38</v>
      </c>
      <c r="J8" s="16">
        <v>1884815.64</v>
      </c>
      <c r="K8" s="15">
        <v>315</v>
      </c>
      <c r="L8" s="16">
        <v>3275722.45</v>
      </c>
      <c r="M8" s="1"/>
      <c r="N8" s="1"/>
      <c r="O8" s="1"/>
      <c r="P8" s="1"/>
      <c r="Q8" s="1"/>
    </row>
    <row r="9" spans="1:17" ht="9.9" customHeight="1" x14ac:dyDescent="0.2">
      <c r="A9" s="7" t="s">
        <v>21</v>
      </c>
      <c r="B9" s="5">
        <v>45</v>
      </c>
      <c r="C9" s="6">
        <v>671.59</v>
      </c>
      <c r="D9" s="6">
        <v>205198.04</v>
      </c>
      <c r="E9" s="5">
        <v>146</v>
      </c>
      <c r="F9" s="6">
        <v>1586.42</v>
      </c>
      <c r="G9" s="6">
        <v>626665.07999999996</v>
      </c>
      <c r="H9" s="5">
        <v>410</v>
      </c>
      <c r="I9" s="6">
        <v>10559.93</v>
      </c>
      <c r="J9" s="6">
        <v>4218854.3600000003</v>
      </c>
      <c r="K9" s="5">
        <v>432</v>
      </c>
      <c r="L9" s="6">
        <v>5050717.55</v>
      </c>
      <c r="M9" s="1"/>
      <c r="N9" s="1"/>
      <c r="O9" s="1"/>
      <c r="P9" s="1"/>
      <c r="Q9" s="1"/>
    </row>
    <row r="10" spans="1:17" ht="9.9" customHeight="1" x14ac:dyDescent="0.2">
      <c r="A10" s="14" t="s">
        <v>22</v>
      </c>
      <c r="B10" s="15">
        <v>21</v>
      </c>
      <c r="C10" s="16">
        <v>180.02</v>
      </c>
      <c r="D10" s="16">
        <v>44514.59</v>
      </c>
      <c r="E10" s="15">
        <v>37</v>
      </c>
      <c r="F10" s="16">
        <v>486.8</v>
      </c>
      <c r="G10" s="16">
        <v>178704</v>
      </c>
      <c r="H10" s="15">
        <v>237</v>
      </c>
      <c r="I10" s="16">
        <v>8563.0300000000007</v>
      </c>
      <c r="J10" s="16">
        <v>3425215.72</v>
      </c>
      <c r="K10" s="15">
        <v>251</v>
      </c>
      <c r="L10" s="16">
        <v>3648434.25</v>
      </c>
      <c r="M10" s="1"/>
      <c r="N10" s="1"/>
      <c r="O10" s="1"/>
      <c r="P10" s="1"/>
      <c r="Q10" s="1"/>
    </row>
    <row r="11" spans="1:17" ht="9.9" customHeight="1" x14ac:dyDescent="0.2">
      <c r="A11" s="7" t="s">
        <v>23</v>
      </c>
      <c r="B11" s="5">
        <v>14</v>
      </c>
      <c r="C11" s="6">
        <v>176.4</v>
      </c>
      <c r="D11" s="6">
        <v>53596.88</v>
      </c>
      <c r="E11" s="5">
        <v>3</v>
      </c>
      <c r="F11" s="6">
        <v>41</v>
      </c>
      <c r="G11" s="6">
        <v>16400</v>
      </c>
      <c r="H11" s="5">
        <v>125</v>
      </c>
      <c r="I11" s="6">
        <v>4236.24</v>
      </c>
      <c r="J11" s="6">
        <v>1692361.08</v>
      </c>
      <c r="K11" s="5">
        <v>131</v>
      </c>
      <c r="L11" s="6">
        <v>1762357.95</v>
      </c>
      <c r="M11" s="1"/>
      <c r="N11" s="1"/>
      <c r="O11" s="1"/>
      <c r="P11" s="1"/>
      <c r="Q11" s="1"/>
    </row>
    <row r="12" spans="1:17" ht="9.9" customHeight="1" x14ac:dyDescent="0.2">
      <c r="A12" s="14" t="s">
        <v>24</v>
      </c>
      <c r="B12" s="15">
        <v>13</v>
      </c>
      <c r="C12" s="16">
        <v>456.64</v>
      </c>
      <c r="D12" s="16">
        <v>147804.06</v>
      </c>
      <c r="E12" s="15">
        <v>2</v>
      </c>
      <c r="F12" s="16">
        <v>33</v>
      </c>
      <c r="G12" s="16">
        <v>13200</v>
      </c>
      <c r="H12" s="15">
        <v>109</v>
      </c>
      <c r="I12" s="16">
        <v>6835.53</v>
      </c>
      <c r="J12" s="16">
        <v>2734211.36</v>
      </c>
      <c r="K12" s="15">
        <v>116</v>
      </c>
      <c r="L12" s="16">
        <v>2895215.45</v>
      </c>
      <c r="M12" s="1"/>
      <c r="N12" s="1"/>
      <c r="O12" s="1"/>
      <c r="P12" s="1"/>
      <c r="Q12" s="1"/>
    </row>
    <row r="13" spans="1:17" ht="9.9" customHeight="1" x14ac:dyDescent="0.2">
      <c r="A13" s="7" t="s">
        <v>25</v>
      </c>
      <c r="B13" s="5">
        <v>1</v>
      </c>
      <c r="C13" s="6">
        <v>26.32</v>
      </c>
      <c r="D13" s="6">
        <v>10528</v>
      </c>
      <c r="E13" s="5">
        <v>3</v>
      </c>
      <c r="F13" s="6">
        <v>5.2</v>
      </c>
      <c r="G13" s="6">
        <v>2080</v>
      </c>
      <c r="H13" s="5">
        <v>11</v>
      </c>
      <c r="I13" s="6">
        <v>202.22</v>
      </c>
      <c r="J13" s="6">
        <v>80888</v>
      </c>
      <c r="K13" s="5">
        <v>12</v>
      </c>
      <c r="L13" s="6">
        <v>93496</v>
      </c>
      <c r="M13" s="1"/>
      <c r="N13" s="1"/>
      <c r="O13" s="1"/>
      <c r="P13" s="1"/>
      <c r="Q13" s="1"/>
    </row>
    <row r="14" spans="1:17" ht="9.9" customHeight="1" x14ac:dyDescent="0.2">
      <c r="A14" s="14" t="s">
        <v>26</v>
      </c>
      <c r="B14" s="15">
        <v>37</v>
      </c>
      <c r="C14" s="16">
        <v>617.94730000000004</v>
      </c>
      <c r="D14" s="16">
        <v>212787.7</v>
      </c>
      <c r="E14" s="15">
        <v>17</v>
      </c>
      <c r="F14" s="16">
        <v>307.66000000000003</v>
      </c>
      <c r="G14" s="16">
        <v>122154</v>
      </c>
      <c r="H14" s="15">
        <v>562</v>
      </c>
      <c r="I14" s="16">
        <v>22905.742300000002</v>
      </c>
      <c r="J14" s="16">
        <v>9140479</v>
      </c>
      <c r="K14" s="15">
        <v>579</v>
      </c>
      <c r="L14" s="16">
        <v>9475420.6500000004</v>
      </c>
      <c r="M14" s="1"/>
      <c r="N14" s="1"/>
      <c r="O14" s="1"/>
      <c r="P14" s="1"/>
      <c r="Q14" s="1"/>
    </row>
    <row r="15" spans="1:17" ht="9.9" customHeight="1" x14ac:dyDescent="0.2">
      <c r="A15" s="7" t="s">
        <v>27</v>
      </c>
      <c r="B15" s="5">
        <v>1</v>
      </c>
      <c r="C15" s="6">
        <v>3</v>
      </c>
      <c r="D15" s="6">
        <v>360</v>
      </c>
      <c r="E15" s="5">
        <v>0</v>
      </c>
      <c r="F15" s="6">
        <v>0</v>
      </c>
      <c r="G15" s="6">
        <v>0</v>
      </c>
      <c r="H15" s="5">
        <v>66</v>
      </c>
      <c r="I15" s="6">
        <v>2809.9488999999999</v>
      </c>
      <c r="J15" s="6">
        <v>1120382.5</v>
      </c>
      <c r="K15" s="5">
        <v>66</v>
      </c>
      <c r="L15" s="6">
        <v>1120742.56</v>
      </c>
      <c r="M15" s="1"/>
      <c r="N15" s="1"/>
      <c r="O15" s="1"/>
      <c r="P15" s="1"/>
      <c r="Q15" s="1"/>
    </row>
    <row r="16" spans="1:17" ht="9.9" customHeight="1" x14ac:dyDescent="0.2">
      <c r="A16" s="14" t="s">
        <v>6</v>
      </c>
      <c r="B16" s="15">
        <v>0</v>
      </c>
      <c r="C16" s="16">
        <v>0</v>
      </c>
      <c r="D16" s="16">
        <v>0</v>
      </c>
      <c r="E16" s="15">
        <v>0</v>
      </c>
      <c r="F16" s="16">
        <v>0</v>
      </c>
      <c r="G16" s="16">
        <v>0</v>
      </c>
      <c r="H16" s="15">
        <v>10</v>
      </c>
      <c r="I16" s="16">
        <v>375.58030000000002</v>
      </c>
      <c r="J16" s="16">
        <v>150232.1</v>
      </c>
      <c r="K16" s="15">
        <v>10</v>
      </c>
      <c r="L16" s="16">
        <v>150232.1</v>
      </c>
      <c r="M16" s="1"/>
      <c r="N16" s="1"/>
      <c r="O16" s="1"/>
      <c r="P16" s="1"/>
      <c r="Q16" s="1"/>
    </row>
    <row r="17" spans="1:17" ht="9.9" customHeight="1" x14ac:dyDescent="0.2">
      <c r="A17" s="7" t="s">
        <v>7</v>
      </c>
      <c r="B17" s="5">
        <v>0</v>
      </c>
      <c r="C17" s="6">
        <v>0</v>
      </c>
      <c r="D17" s="6">
        <v>0</v>
      </c>
      <c r="E17" s="5">
        <v>0</v>
      </c>
      <c r="F17" s="6">
        <v>0</v>
      </c>
      <c r="G17" s="6">
        <v>0</v>
      </c>
      <c r="H17" s="5">
        <v>1</v>
      </c>
      <c r="I17" s="6">
        <v>99.63</v>
      </c>
      <c r="J17" s="6">
        <v>29889</v>
      </c>
      <c r="K17" s="5">
        <v>1</v>
      </c>
      <c r="L17" s="6">
        <v>29889</v>
      </c>
      <c r="M17" s="1"/>
      <c r="N17" s="1"/>
      <c r="O17" s="1"/>
      <c r="P17" s="1"/>
      <c r="Q17" s="1"/>
    </row>
    <row r="18" spans="1:17" ht="9.9" customHeight="1" x14ac:dyDescent="0.2">
      <c r="A18" s="14" t="s">
        <v>8</v>
      </c>
      <c r="B18" s="15">
        <v>1</v>
      </c>
      <c r="C18" s="16">
        <v>1.86</v>
      </c>
      <c r="D18" s="16">
        <v>742.56</v>
      </c>
      <c r="E18" s="15">
        <v>18</v>
      </c>
      <c r="F18" s="16">
        <v>294.39999999999998</v>
      </c>
      <c r="G18" s="16">
        <v>116285.1</v>
      </c>
      <c r="H18" s="15">
        <v>106</v>
      </c>
      <c r="I18" s="16">
        <v>2321.1799999999998</v>
      </c>
      <c r="J18" s="16">
        <v>920635.4</v>
      </c>
      <c r="K18" s="15">
        <v>107</v>
      </c>
      <c r="L18" s="16">
        <v>1037663.05</v>
      </c>
      <c r="M18" s="1"/>
      <c r="N18" s="1"/>
      <c r="O18" s="1"/>
      <c r="P18" s="1"/>
      <c r="Q18" s="1"/>
    </row>
    <row r="19" spans="1:17" ht="9.9" customHeight="1" x14ac:dyDescent="0.2">
      <c r="A19" s="7" t="s">
        <v>9</v>
      </c>
      <c r="B19" s="5">
        <v>6</v>
      </c>
      <c r="C19" s="6">
        <v>58.33</v>
      </c>
      <c r="D19" s="6">
        <v>13257.29</v>
      </c>
      <c r="E19" s="5">
        <v>64</v>
      </c>
      <c r="F19" s="6">
        <v>983.86</v>
      </c>
      <c r="G19" s="6">
        <v>390358</v>
      </c>
      <c r="H19" s="5">
        <v>139</v>
      </c>
      <c r="I19" s="6">
        <v>2116.4699999999998</v>
      </c>
      <c r="J19" s="6">
        <v>844698.2</v>
      </c>
      <c r="K19" s="5">
        <v>144</v>
      </c>
      <c r="L19" s="6">
        <v>1248313.45</v>
      </c>
      <c r="M19" s="1"/>
      <c r="N19" s="1"/>
      <c r="O19" s="1"/>
      <c r="P19" s="1"/>
      <c r="Q19" s="1"/>
    </row>
    <row r="20" spans="1:17" ht="9.9" customHeight="1" x14ac:dyDescent="0.2">
      <c r="A20" s="14" t="s">
        <v>10</v>
      </c>
      <c r="B20" s="15">
        <v>31</v>
      </c>
      <c r="C20" s="16">
        <v>1089.29</v>
      </c>
      <c r="D20" s="16">
        <v>355620.42</v>
      </c>
      <c r="E20" s="15">
        <v>63</v>
      </c>
      <c r="F20" s="16">
        <v>3666.22</v>
      </c>
      <c r="G20" s="16">
        <v>1374598.19</v>
      </c>
      <c r="H20" s="15">
        <v>359</v>
      </c>
      <c r="I20" s="16">
        <v>17336.82</v>
      </c>
      <c r="J20" s="16">
        <v>6934727.7599999998</v>
      </c>
      <c r="K20" s="15">
        <v>372</v>
      </c>
      <c r="L20" s="16">
        <v>8664946.3499999996</v>
      </c>
      <c r="M20" s="1"/>
      <c r="N20" s="1"/>
      <c r="O20" s="1"/>
      <c r="P20" s="1"/>
      <c r="Q20" s="1"/>
    </row>
    <row r="21" spans="1:17" ht="9.9" customHeight="1" x14ac:dyDescent="0.2">
      <c r="A21" s="7" t="s">
        <v>11</v>
      </c>
      <c r="B21" s="5">
        <v>168</v>
      </c>
      <c r="C21" s="6">
        <v>7411.73</v>
      </c>
      <c r="D21" s="6">
        <v>2525461.5499999998</v>
      </c>
      <c r="E21" s="5">
        <v>167</v>
      </c>
      <c r="F21" s="6">
        <v>9786.6200000000008</v>
      </c>
      <c r="G21" s="6">
        <v>3902511.4</v>
      </c>
      <c r="H21" s="5">
        <v>825</v>
      </c>
      <c r="I21" s="6">
        <v>39052.76</v>
      </c>
      <c r="J21" s="6">
        <v>15565568.76</v>
      </c>
      <c r="K21" s="5">
        <v>929</v>
      </c>
      <c r="L21" s="6">
        <v>21993541.649999999</v>
      </c>
      <c r="M21" s="1"/>
      <c r="N21" s="1"/>
      <c r="O21" s="1"/>
      <c r="P21" s="1"/>
      <c r="Q21" s="1"/>
    </row>
    <row r="22" spans="1:17" ht="9.9" customHeight="1" x14ac:dyDescent="0.2">
      <c r="A22" s="14" t="s">
        <v>12</v>
      </c>
      <c r="B22" s="15">
        <v>0</v>
      </c>
      <c r="C22" s="16">
        <v>0</v>
      </c>
      <c r="D22" s="16">
        <v>0</v>
      </c>
      <c r="E22" s="15">
        <v>0</v>
      </c>
      <c r="F22" s="16">
        <v>0</v>
      </c>
      <c r="G22" s="16">
        <v>0</v>
      </c>
      <c r="H22" s="15">
        <v>3</v>
      </c>
      <c r="I22" s="16">
        <v>218.7</v>
      </c>
      <c r="J22" s="16">
        <v>87480</v>
      </c>
      <c r="K22" s="15">
        <v>3</v>
      </c>
      <c r="L22" s="16">
        <v>87480</v>
      </c>
      <c r="M22" s="1"/>
      <c r="N22" s="1"/>
      <c r="O22" s="1"/>
      <c r="P22" s="1"/>
      <c r="Q22" s="1"/>
    </row>
    <row r="23" spans="1:17" ht="9.9" customHeight="1" x14ac:dyDescent="0.2">
      <c r="A23" s="7" t="s">
        <v>13</v>
      </c>
      <c r="B23" s="5">
        <v>0</v>
      </c>
      <c r="C23" s="6">
        <v>0</v>
      </c>
      <c r="D23" s="6">
        <v>0</v>
      </c>
      <c r="E23" s="5">
        <v>0</v>
      </c>
      <c r="F23" s="6">
        <v>0</v>
      </c>
      <c r="G23" s="6">
        <v>0</v>
      </c>
      <c r="H23" s="5">
        <v>0</v>
      </c>
      <c r="I23" s="6">
        <v>0</v>
      </c>
      <c r="J23" s="6">
        <v>0</v>
      </c>
      <c r="K23" s="5">
        <v>0</v>
      </c>
      <c r="L23" s="6">
        <v>0</v>
      </c>
      <c r="M23" s="1"/>
      <c r="N23" s="1"/>
      <c r="O23" s="1"/>
      <c r="P23" s="1"/>
      <c r="Q23" s="1"/>
    </row>
    <row r="24" spans="1:17" ht="9.9" customHeight="1" x14ac:dyDescent="0.2">
      <c r="A24" s="14" t="s">
        <v>14</v>
      </c>
      <c r="B24" s="15">
        <v>77</v>
      </c>
      <c r="C24" s="16">
        <v>2203.5</v>
      </c>
      <c r="D24" s="16">
        <v>550575.17000000004</v>
      </c>
      <c r="E24" s="15">
        <v>46</v>
      </c>
      <c r="F24" s="16">
        <v>3320.55</v>
      </c>
      <c r="G24" s="16">
        <v>1318850</v>
      </c>
      <c r="H24" s="15">
        <v>197</v>
      </c>
      <c r="I24" s="16">
        <v>5729.38</v>
      </c>
      <c r="J24" s="16">
        <v>2273806.3199999998</v>
      </c>
      <c r="K24" s="15">
        <v>245</v>
      </c>
      <c r="L24" s="16">
        <v>4143231.6</v>
      </c>
      <c r="M24" s="1"/>
      <c r="N24" s="1"/>
      <c r="O24" s="1"/>
      <c r="P24" s="1"/>
      <c r="Q24" s="1"/>
    </row>
    <row r="25" spans="1:17" ht="9.9" customHeight="1" x14ac:dyDescent="0.2">
      <c r="A25" s="7" t="s">
        <v>15</v>
      </c>
      <c r="B25" s="5">
        <v>29</v>
      </c>
      <c r="C25" s="6">
        <v>929.53160000000003</v>
      </c>
      <c r="D25" s="6">
        <v>353401.45</v>
      </c>
      <c r="E25" s="5">
        <v>0</v>
      </c>
      <c r="F25" s="6">
        <v>0</v>
      </c>
      <c r="G25" s="6">
        <v>0</v>
      </c>
      <c r="H25" s="5">
        <v>633</v>
      </c>
      <c r="I25" s="6">
        <v>33599.560299999997</v>
      </c>
      <c r="J25" s="6">
        <v>13386174.050000001</v>
      </c>
      <c r="K25" s="5">
        <v>649</v>
      </c>
      <c r="L25" s="6">
        <v>13739575.5</v>
      </c>
      <c r="M25" s="1"/>
      <c r="N25" s="1"/>
      <c r="O25" s="1"/>
      <c r="P25" s="1"/>
      <c r="Q25" s="1"/>
    </row>
    <row r="26" spans="1:17" ht="9.9" customHeight="1" x14ac:dyDescent="0.2">
      <c r="A26" s="14" t="s">
        <v>16</v>
      </c>
      <c r="B26" s="15">
        <v>127</v>
      </c>
      <c r="C26" s="16">
        <v>4116.7664000000004</v>
      </c>
      <c r="D26" s="16">
        <v>1096475.1000000001</v>
      </c>
      <c r="E26" s="15">
        <v>57</v>
      </c>
      <c r="F26" s="16">
        <v>2855.34</v>
      </c>
      <c r="G26" s="16">
        <v>1123507</v>
      </c>
      <c r="H26" s="15">
        <v>426</v>
      </c>
      <c r="I26" s="16">
        <v>18152.286400000001</v>
      </c>
      <c r="J26" s="16">
        <v>7231748.5499999998</v>
      </c>
      <c r="K26" s="15">
        <v>500</v>
      </c>
      <c r="L26" s="16">
        <v>9451730.6500000004</v>
      </c>
      <c r="M26" s="1"/>
      <c r="N26" s="1"/>
      <c r="O26" s="1"/>
      <c r="P26" s="1"/>
      <c r="Q26" s="1"/>
    </row>
    <row r="27" spans="1:17" ht="9.9" customHeight="1" x14ac:dyDescent="0.2">
      <c r="A27" s="7" t="s">
        <v>2</v>
      </c>
      <c r="B27" s="5">
        <v>0</v>
      </c>
      <c r="C27" s="6">
        <v>0</v>
      </c>
      <c r="D27" s="6">
        <v>0</v>
      </c>
      <c r="E27" s="5">
        <v>1</v>
      </c>
      <c r="F27" s="6">
        <v>46</v>
      </c>
      <c r="G27" s="6">
        <v>18400</v>
      </c>
      <c r="H27" s="5">
        <v>153</v>
      </c>
      <c r="I27" s="6">
        <v>5400.8518000000004</v>
      </c>
      <c r="J27" s="6">
        <v>2136593.75</v>
      </c>
      <c r="K27" s="5">
        <v>154</v>
      </c>
      <c r="L27" s="6">
        <v>2154993.75</v>
      </c>
      <c r="M27" s="1"/>
      <c r="N27" s="1"/>
      <c r="O27" s="1"/>
      <c r="P27" s="1"/>
      <c r="Q27" s="1"/>
    </row>
    <row r="28" spans="1:17" ht="9.9" customHeight="1" x14ac:dyDescent="0.2">
      <c r="A28" s="14" t="s">
        <v>3</v>
      </c>
      <c r="B28" s="15">
        <v>0</v>
      </c>
      <c r="C28" s="16">
        <v>0</v>
      </c>
      <c r="D28" s="16">
        <v>0</v>
      </c>
      <c r="E28" s="15">
        <v>0</v>
      </c>
      <c r="F28" s="16">
        <v>0</v>
      </c>
      <c r="G28" s="16">
        <v>0</v>
      </c>
      <c r="H28" s="15">
        <v>0</v>
      </c>
      <c r="I28" s="16">
        <v>0</v>
      </c>
      <c r="J28" s="16">
        <v>0</v>
      </c>
      <c r="K28" s="15">
        <v>0</v>
      </c>
      <c r="L28" s="16">
        <v>0</v>
      </c>
      <c r="M28" s="1"/>
      <c r="N28" s="1"/>
      <c r="O28" s="1"/>
      <c r="P28" s="1"/>
      <c r="Q28" s="1"/>
    </row>
    <row r="29" spans="1:17" ht="9.9" customHeight="1" x14ac:dyDescent="0.2">
      <c r="A29" s="7" t="s">
        <v>4</v>
      </c>
      <c r="B29" s="5">
        <v>1</v>
      </c>
      <c r="C29" s="6">
        <v>51.67</v>
      </c>
      <c r="D29" s="6">
        <v>16534.400000000001</v>
      </c>
      <c r="E29" s="5">
        <v>0</v>
      </c>
      <c r="F29" s="6">
        <v>0</v>
      </c>
      <c r="G29" s="6">
        <v>0</v>
      </c>
      <c r="H29" s="5">
        <v>102</v>
      </c>
      <c r="I29" s="6">
        <v>11371.844800000001</v>
      </c>
      <c r="J29" s="6">
        <v>4548737.9000000004</v>
      </c>
      <c r="K29" s="5">
        <v>102</v>
      </c>
      <c r="L29" s="6">
        <v>4565272.3</v>
      </c>
      <c r="M29" s="1"/>
      <c r="N29" s="1"/>
      <c r="O29" s="1"/>
      <c r="P29" s="1"/>
      <c r="Q29" s="1"/>
    </row>
    <row r="30" spans="1:17" ht="9.9" customHeight="1" x14ac:dyDescent="0.2">
      <c r="A30" s="9" t="s">
        <v>5</v>
      </c>
      <c r="B30" s="10">
        <f t="shared" ref="B30:L30" si="0">SUM(B5:B29)</f>
        <v>821</v>
      </c>
      <c r="C30" s="10">
        <f t="shared" si="0"/>
        <v>21626.885899999997</v>
      </c>
      <c r="D30" s="10">
        <f t="shared" si="0"/>
        <v>6552759.3800000008</v>
      </c>
      <c r="E30" s="10">
        <f t="shared" si="0"/>
        <v>1022</v>
      </c>
      <c r="F30" s="10">
        <f t="shared" si="0"/>
        <v>35072.75</v>
      </c>
      <c r="G30" s="10">
        <f t="shared" si="0"/>
        <v>13866038.470000001</v>
      </c>
      <c r="H30" s="10">
        <f t="shared" si="0"/>
        <v>6369</v>
      </c>
      <c r="I30" s="10">
        <f t="shared" si="0"/>
        <v>252236.46740000002</v>
      </c>
      <c r="J30" s="10">
        <f t="shared" si="0"/>
        <v>100628863.5</v>
      </c>
      <c r="K30" s="10">
        <f t="shared" si="0"/>
        <v>6874</v>
      </c>
      <c r="L30" s="10">
        <f t="shared" si="0"/>
        <v>121047661.38000001</v>
      </c>
      <c r="M30" s="1"/>
      <c r="N30" s="1"/>
      <c r="O30" s="1"/>
      <c r="P30" s="1"/>
      <c r="Q30" s="1"/>
    </row>
    <row r="31" spans="1:17" ht="9.9" customHeight="1" x14ac:dyDescent="0.2">
      <c r="A31" s="18" t="s">
        <v>0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1"/>
      <c r="N31" s="1"/>
      <c r="O31" s="1"/>
      <c r="P31" s="1"/>
      <c r="Q31" s="1"/>
    </row>
    <row r="32" spans="1:17" ht="20.100000000000001" customHeight="1" x14ac:dyDescent="0.2">
      <c r="A32" s="66" t="s">
        <v>1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1"/>
      <c r="N32" s="1"/>
      <c r="O32" s="1"/>
      <c r="P32" s="1"/>
      <c r="Q32" s="1"/>
    </row>
    <row r="33" spans="1:17" ht="9.9" customHeight="1" x14ac:dyDescent="0.2">
      <c r="A33" s="17" t="s">
        <v>39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9.9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mergeCells count="6">
    <mergeCell ref="A1:L1"/>
    <mergeCell ref="A32:L32"/>
    <mergeCell ref="B2:D2"/>
    <mergeCell ref="E2:G2"/>
    <mergeCell ref="H2:J2"/>
    <mergeCell ref="K2:L2"/>
  </mergeCells>
  <phoneticPr fontId="2" type="noConversion"/>
  <pageMargins left="0.78740157499999996" right="0.78740157499999996" top="0.984251969" bottom="0.984251969" header="0.5" footer="0.5"/>
  <pageSetup paperSize="0" orientation="portrait" horizontalDpi="4294967292" verticalDpi="4294967292"/>
  <headerFooter alignWithMargins="0">
    <oddFooter>&amp;L&amp;"Helvetica,Regular"&amp;12&amp;I000000	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7_AB19_statdz2018_anhaenge_tab_kulturlandii_soemmerungi_datenreihe_f_"/>
    <f:field ref="objsubject" par="" edit="true" text=""/>
    <f:field ref="objcreatedby" par="" text="Bühlmann, Monique, BLW"/>
    <f:field ref="objcreatedat" par="" text="26.12.2018 13:13:35"/>
    <f:field ref="objchangedby" par="" text="Varathalingam, Vinussia, BLW "/>
    <f:field ref="objmodifiedat" par="" text="06.11.2019 10:21:5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7_AB19_statdz2018_anhaenge_tab_kulturlandii_soemmerungi_datenreihe_f_"/>
    <f:field ref="CHPRECONFIG_1_1001_Objektname" par="" edit="true" text="7_AB19_statdz2018_anhaenge_tab_kulturlandii_soemmerungi_datenreihe_f_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2019</vt:lpstr>
      <vt:lpstr>2018</vt:lpstr>
      <vt:lpstr>2017</vt:lpstr>
      <vt:lpstr>2016</vt:lpstr>
      <vt:lpstr>2015</vt:lpstr>
      <vt:lpstr>2014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 Alessandro BLW</dc:creator>
  <cp:lastModifiedBy>Mahrer Dominique BLW</cp:lastModifiedBy>
  <dcterms:created xsi:type="dcterms:W3CDTF">2015-10-03T05:56:34Z</dcterms:created>
  <dcterms:modified xsi:type="dcterms:W3CDTF">2021-01-25T12:50:06Z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VDCFG@15.1400:DocumentID">
    <vt:lpwstr/>
  </property>
  <property fmtid="{D5CDD505-2E9C-101B-9397-08002B2CF9AE}" pid="3" name="FSC#EVDCFG@15.1400:DossierBarCode">
    <vt:lpwstr/>
  </property>
  <property fmtid="{D5CDD505-2E9C-101B-9397-08002B2CF9AE}" pid="4" name="FSC#EVDCFG@15.1400:ActualVersionNumber">
    <vt:lpwstr>4</vt:lpwstr>
  </property>
  <property fmtid="{D5CDD505-2E9C-101B-9397-08002B2CF9AE}" pid="5" name="FSC#EVDCFG@15.1400:ActualVersionCreatedAt">
    <vt:lpwstr>2019-11-06T08:51:34</vt:lpwstr>
  </property>
  <property fmtid="{D5CDD505-2E9C-101B-9397-08002B2CF9AE}" pid="6" name="FSC#EVDCFG@15.1400:ResponsibleBureau_DE">
    <vt:lpwstr>Bundesamt für Landwirtschaft BLW</vt:lpwstr>
  </property>
  <property fmtid="{D5CDD505-2E9C-101B-9397-08002B2CF9AE}" pid="7" name="FSC#EVDCFG@15.1400:ResponsibleBureau_EN">
    <vt:lpwstr>Federal Office for Agriculture FOAG</vt:lpwstr>
  </property>
  <property fmtid="{D5CDD505-2E9C-101B-9397-08002B2CF9AE}" pid="8" name="FSC#EVDCFG@15.1400:ResponsibleBureau_FR">
    <vt:lpwstr>Office fédéral de l'agriculture OFAG</vt:lpwstr>
  </property>
  <property fmtid="{D5CDD505-2E9C-101B-9397-08002B2CF9AE}" pid="9" name="FSC#EVDCFG@15.1400:ResponsibleBureau_IT">
    <vt:lpwstr>Ufficio federale dell'agricoltura UFAG</vt:lpwstr>
  </property>
  <property fmtid="{D5CDD505-2E9C-101B-9397-08002B2CF9AE}" pid="10" name="FSC#EVDCFG@15.1400:UserInChargeUserTitle">
    <vt:lpwstr/>
  </property>
  <property fmtid="{D5CDD505-2E9C-101B-9397-08002B2CF9AE}" pid="11" name="FSC#EVDCFG@15.1400:UserInChargeUserName">
    <vt:lpwstr>Bühlmann</vt:lpwstr>
  </property>
  <property fmtid="{D5CDD505-2E9C-101B-9397-08002B2CF9AE}" pid="12" name="FSC#EVDCFG@15.1400:UserInChargeUserFirstname">
    <vt:lpwstr/>
  </property>
  <property fmtid="{D5CDD505-2E9C-101B-9397-08002B2CF9AE}" pid="13" name="FSC#EVDCFG@15.1400:UserInChargeUserEnvSalutationDE">
    <vt:lpwstr/>
  </property>
  <property fmtid="{D5CDD505-2E9C-101B-9397-08002B2CF9AE}" pid="14" name="FSC#EVDCFG@15.1400:UserInChargeUserEnvSalutationEN">
    <vt:lpwstr/>
  </property>
  <property fmtid="{D5CDD505-2E9C-101B-9397-08002B2CF9AE}" pid="15" name="FSC#EVDCFG@15.1400:UserInChargeUserEnvSalutationFR">
    <vt:lpwstr/>
  </property>
  <property fmtid="{D5CDD505-2E9C-101B-9397-08002B2CF9AE}" pid="16" name="FSC#EVDCFG@15.1400:UserInChargeUserEnvSalutationIT">
    <vt:lpwstr/>
  </property>
  <property fmtid="{D5CDD505-2E9C-101B-9397-08002B2CF9AE}" pid="17" name="FSC#EVDCFG@15.1400:FilerespUserPersonTitle">
    <vt:lpwstr>BLW</vt:lpwstr>
  </property>
  <property fmtid="{D5CDD505-2E9C-101B-9397-08002B2CF9AE}" pid="18" name="FSC#EVDCFG@15.1400:Address">
    <vt:lpwstr/>
  </property>
  <property fmtid="{D5CDD505-2E9C-101B-9397-08002B2CF9AE}" pid="19" name="FSC#EVDCFG@15.1400:PositionNumber">
    <vt:lpwstr/>
  </property>
  <property fmtid="{D5CDD505-2E9C-101B-9397-08002B2CF9AE}" pid="20" name="FSC#EVDCFG@15.1400:Dossierref">
    <vt:lpwstr>032.1-00006</vt:lpwstr>
  </property>
  <property fmtid="{D5CDD505-2E9C-101B-9397-08002B2CF9AE}" pid="21" name="FSC#EVDCFG@15.1400:FileRespEmail">
    <vt:lpwstr>monique.buehlmann@blw.admin.ch</vt:lpwstr>
  </property>
  <property fmtid="{D5CDD505-2E9C-101B-9397-08002B2CF9AE}" pid="22" name="FSC#EVDCFG@15.1400:FileRespFax">
    <vt:lpwstr>+41 58 462 26 34</vt:lpwstr>
  </property>
  <property fmtid="{D5CDD505-2E9C-101B-9397-08002B2CF9AE}" pid="23" name="FSC#EVDCFG@15.1400:FileRespHome">
    <vt:lpwstr>Bern</vt:lpwstr>
  </property>
  <property fmtid="{D5CDD505-2E9C-101B-9397-08002B2CF9AE}" pid="24" name="FSC#EVDCFG@15.1400:FileResponsible">
    <vt:lpwstr>Monique Bühlmann</vt:lpwstr>
  </property>
  <property fmtid="{D5CDD505-2E9C-101B-9397-08002B2CF9AE}" pid="25" name="FSC#EVDCFG@15.1400:UserInCharge">
    <vt:lpwstr/>
  </property>
  <property fmtid="{D5CDD505-2E9C-101B-9397-08002B2CF9AE}" pid="26" name="FSC#EVDCFG@15.1400:FileRespOrg">
    <vt:lpwstr>Kommunikation und Sprachdienste</vt:lpwstr>
  </property>
  <property fmtid="{D5CDD505-2E9C-101B-9397-08002B2CF9AE}" pid="27" name="FSC#EVDCFG@15.1400:FileRespOrgHome">
    <vt:lpwstr/>
  </property>
  <property fmtid="{D5CDD505-2E9C-101B-9397-08002B2CF9AE}" pid="28" name="FSC#EVDCFG@15.1400:FileRespOrgStreet">
    <vt:lpwstr/>
  </property>
  <property fmtid="{D5CDD505-2E9C-101B-9397-08002B2CF9AE}" pid="29" name="FSC#EVDCFG@15.1400:FileRespOrgZipCode">
    <vt:lpwstr/>
  </property>
  <property fmtid="{D5CDD505-2E9C-101B-9397-08002B2CF9AE}" pid="30" name="FSC#EVDCFG@15.1400:FileRespshortsign">
    <vt:lpwstr>bln</vt:lpwstr>
  </property>
  <property fmtid="{D5CDD505-2E9C-101B-9397-08002B2CF9AE}" pid="31" name="FSC#EVDCFG@15.1400:FileRespStreet">
    <vt:lpwstr>Schwarzenburgstrasse 165</vt:lpwstr>
  </property>
  <property fmtid="{D5CDD505-2E9C-101B-9397-08002B2CF9AE}" pid="32" name="FSC#EVDCFG@15.1400:FileRespTel">
    <vt:lpwstr>+41 58 462 59 38</vt:lpwstr>
  </property>
  <property fmtid="{D5CDD505-2E9C-101B-9397-08002B2CF9AE}" pid="33" name="FSC#EVDCFG@15.1400:FileRespZipCode">
    <vt:lpwstr>3003</vt:lpwstr>
  </property>
  <property fmtid="{D5CDD505-2E9C-101B-9397-08002B2CF9AE}" pid="34" name="FSC#EVDCFG@15.1400:OutAttachElectr">
    <vt:lpwstr/>
  </property>
  <property fmtid="{D5CDD505-2E9C-101B-9397-08002B2CF9AE}" pid="35" name="FSC#EVDCFG@15.1400:OutAttachPhysic">
    <vt:lpwstr/>
  </property>
  <property fmtid="{D5CDD505-2E9C-101B-9397-08002B2CF9AE}" pid="36" name="FSC#EVDCFG@15.1400:SignAcceptedDraft1">
    <vt:lpwstr/>
  </property>
  <property fmtid="{D5CDD505-2E9C-101B-9397-08002B2CF9AE}" pid="37" name="FSC#EVDCFG@15.1400:SignAcceptedDraft1FR">
    <vt:lpwstr/>
  </property>
  <property fmtid="{D5CDD505-2E9C-101B-9397-08002B2CF9AE}" pid="38" name="FSC#EVDCFG@15.1400:SignAcceptedDraft2">
    <vt:lpwstr/>
  </property>
  <property fmtid="{D5CDD505-2E9C-101B-9397-08002B2CF9AE}" pid="39" name="FSC#EVDCFG@15.1400:SignAcceptedDraft2FR">
    <vt:lpwstr/>
  </property>
  <property fmtid="{D5CDD505-2E9C-101B-9397-08002B2CF9AE}" pid="40" name="FSC#EVDCFG@15.1400:SignApproved1">
    <vt:lpwstr/>
  </property>
  <property fmtid="{D5CDD505-2E9C-101B-9397-08002B2CF9AE}" pid="41" name="FSC#EVDCFG@15.1400:SignApproved1FR">
    <vt:lpwstr/>
  </property>
  <property fmtid="{D5CDD505-2E9C-101B-9397-08002B2CF9AE}" pid="42" name="FSC#EVDCFG@15.1400:SignApproved2">
    <vt:lpwstr/>
  </property>
  <property fmtid="{D5CDD505-2E9C-101B-9397-08002B2CF9AE}" pid="43" name="FSC#EVDCFG@15.1400:SignApproved2FR">
    <vt:lpwstr/>
  </property>
  <property fmtid="{D5CDD505-2E9C-101B-9397-08002B2CF9AE}" pid="44" name="FSC#EVDCFG@15.1400:SubDossierBarCode">
    <vt:lpwstr/>
  </property>
  <property fmtid="{D5CDD505-2E9C-101B-9397-08002B2CF9AE}" pid="45" name="FSC#EVDCFG@15.1400:Subject">
    <vt:lpwstr/>
  </property>
  <property fmtid="{D5CDD505-2E9C-101B-9397-08002B2CF9AE}" pid="46" name="FSC#EVDCFG@15.1400:Title">
    <vt:lpwstr>7_AB19_statdz2018_anhaenge_tab_kulturlandii_soemmerungi_datenreihe_f_</vt:lpwstr>
  </property>
  <property fmtid="{D5CDD505-2E9C-101B-9397-08002B2CF9AE}" pid="47" name="FSC#EVDCFG@15.1400:UserFunction">
    <vt:lpwstr>Sekretariat - DBPRR / BLW</vt:lpwstr>
  </property>
  <property fmtid="{D5CDD505-2E9C-101B-9397-08002B2CF9AE}" pid="48" name="FSC#EVDCFG@15.1400:SalutationEnglish">
    <vt:lpwstr>Communication Unit</vt:lpwstr>
  </property>
  <property fmtid="{D5CDD505-2E9C-101B-9397-08002B2CF9AE}" pid="49" name="FSC#EVDCFG@15.1400:SalutationFrench">
    <vt:lpwstr>Secteur Communication</vt:lpwstr>
  </property>
  <property fmtid="{D5CDD505-2E9C-101B-9397-08002B2CF9AE}" pid="50" name="FSC#EVDCFG@15.1400:SalutationGerman">
    <vt:lpwstr>Fachbereich Kommunikation und Sprachdienste</vt:lpwstr>
  </property>
  <property fmtid="{D5CDD505-2E9C-101B-9397-08002B2CF9AE}" pid="51" name="FSC#EVDCFG@15.1400:SalutationItalian">
    <vt:lpwstr>Settore Comunicazione</vt:lpwstr>
  </property>
  <property fmtid="{D5CDD505-2E9C-101B-9397-08002B2CF9AE}" pid="52" name="FSC#EVDCFG@15.1400:SalutationEnglishUser">
    <vt:lpwstr/>
  </property>
  <property fmtid="{D5CDD505-2E9C-101B-9397-08002B2CF9AE}" pid="53" name="FSC#EVDCFG@15.1400:SalutationFrenchUser">
    <vt:lpwstr/>
  </property>
  <property fmtid="{D5CDD505-2E9C-101B-9397-08002B2CF9AE}" pid="54" name="FSC#EVDCFG@15.1400:SalutationGermanUser">
    <vt:lpwstr/>
  </property>
  <property fmtid="{D5CDD505-2E9C-101B-9397-08002B2CF9AE}" pid="55" name="FSC#EVDCFG@15.1400:SalutationItalianUser">
    <vt:lpwstr/>
  </property>
  <property fmtid="{D5CDD505-2E9C-101B-9397-08002B2CF9AE}" pid="56" name="FSC#EVDCFG@15.1400:FileRespOrgShortname">
    <vt:lpwstr>FBKSD / BLW</vt:lpwstr>
  </property>
  <property fmtid="{D5CDD505-2E9C-101B-9397-08002B2CF9AE}" pid="57" name="FSC#EVDCFG@15.1400:ResponsibleEditorFirstname">
    <vt:lpwstr>Monique</vt:lpwstr>
  </property>
  <property fmtid="{D5CDD505-2E9C-101B-9397-08002B2CF9AE}" pid="58" name="FSC#EVDCFG@15.1400:ResponsibleEditorSurname">
    <vt:lpwstr>Bühlmann</vt:lpwstr>
  </property>
  <property fmtid="{D5CDD505-2E9C-101B-9397-08002B2CF9AE}" pid="59" name="FSC#EVDCFG@15.1400:GroupTitle">
    <vt:lpwstr>Kommunikation und Sprachdienste</vt:lpwstr>
  </property>
  <property fmtid="{D5CDD505-2E9C-101B-9397-08002B2CF9AE}" pid="60" name="FSC#COOELAK@1.1001:Subject">
    <vt:lpwstr/>
  </property>
  <property fmtid="{D5CDD505-2E9C-101B-9397-08002B2CF9AE}" pid="61" name="FSC#COOELAK@1.1001:FileReference">
    <vt:lpwstr>032.1-00006</vt:lpwstr>
  </property>
  <property fmtid="{D5CDD505-2E9C-101B-9397-08002B2CF9AE}" pid="62" name="FSC#COOELAK@1.1001:FileRefYear">
    <vt:lpwstr>2019</vt:lpwstr>
  </property>
  <property fmtid="{D5CDD505-2E9C-101B-9397-08002B2CF9AE}" pid="63" name="FSC#COOELAK@1.1001:FileRefOrdinal">
    <vt:lpwstr>6</vt:lpwstr>
  </property>
  <property fmtid="{D5CDD505-2E9C-101B-9397-08002B2CF9AE}" pid="64" name="FSC#COOELAK@1.1001:FileRefOU">
    <vt:lpwstr>SGV / BLW</vt:lpwstr>
  </property>
  <property fmtid="{D5CDD505-2E9C-101B-9397-08002B2CF9AE}" pid="65" name="FSC#COOELAK@1.1001:Organization">
    <vt:lpwstr/>
  </property>
  <property fmtid="{D5CDD505-2E9C-101B-9397-08002B2CF9AE}" pid="66" name="FSC#COOELAK@1.1001:Owner">
    <vt:lpwstr>Bühlmann Monique, BLW</vt:lpwstr>
  </property>
  <property fmtid="{D5CDD505-2E9C-101B-9397-08002B2CF9AE}" pid="67" name="FSC#COOELAK@1.1001:OwnerExtension">
    <vt:lpwstr>+41 58 462 59 38</vt:lpwstr>
  </property>
  <property fmtid="{D5CDD505-2E9C-101B-9397-08002B2CF9AE}" pid="68" name="FSC#COOELAK@1.1001:OwnerFaxExtension">
    <vt:lpwstr>+41 58 462 26 34</vt:lpwstr>
  </property>
  <property fmtid="{D5CDD505-2E9C-101B-9397-08002B2CF9AE}" pid="69" name="FSC#COOELAK@1.1001:DispatchedBy">
    <vt:lpwstr/>
  </property>
  <property fmtid="{D5CDD505-2E9C-101B-9397-08002B2CF9AE}" pid="70" name="FSC#COOELAK@1.1001:DispatchedAt">
    <vt:lpwstr/>
  </property>
  <property fmtid="{D5CDD505-2E9C-101B-9397-08002B2CF9AE}" pid="71" name="FSC#COOELAK@1.1001:ApprovedBy">
    <vt:lpwstr/>
  </property>
  <property fmtid="{D5CDD505-2E9C-101B-9397-08002B2CF9AE}" pid="72" name="FSC#COOELAK@1.1001:ApprovedAt">
    <vt:lpwstr/>
  </property>
  <property fmtid="{D5CDD505-2E9C-101B-9397-08002B2CF9AE}" pid="73" name="FSC#COOELAK@1.1001:Department">
    <vt:lpwstr>Direktionsbereich Politik, Recht und Ressourcen (DBPRR / BLW)</vt:lpwstr>
  </property>
  <property fmtid="{D5CDD505-2E9C-101B-9397-08002B2CF9AE}" pid="74" name="FSC#COOELAK@1.1001:CreatedAt">
    <vt:lpwstr>26.12.2018</vt:lpwstr>
  </property>
  <property fmtid="{D5CDD505-2E9C-101B-9397-08002B2CF9AE}" pid="75" name="FSC#COOELAK@1.1001:OU">
    <vt:lpwstr>Kommunikation und Sprachdienste (FBKSD / BLW)</vt:lpwstr>
  </property>
  <property fmtid="{D5CDD505-2E9C-101B-9397-08002B2CF9AE}" pid="76" name="FSC#COOELAK@1.1001:Priority">
    <vt:lpwstr> ()</vt:lpwstr>
  </property>
  <property fmtid="{D5CDD505-2E9C-101B-9397-08002B2CF9AE}" pid="77" name="FSC#COOELAK@1.1001:ObjBarCode">
    <vt:lpwstr>*COO.2101.101.4.1381799*</vt:lpwstr>
  </property>
  <property fmtid="{D5CDD505-2E9C-101B-9397-08002B2CF9AE}" pid="78" name="FSC#COOELAK@1.1001:RefBarCode">
    <vt:lpwstr>*COO.2101.101.4.1381687*</vt:lpwstr>
  </property>
  <property fmtid="{D5CDD505-2E9C-101B-9397-08002B2CF9AE}" pid="79" name="FSC#COOELAK@1.1001:FileRefBarCode">
    <vt:lpwstr>*032.1-00006*</vt:lpwstr>
  </property>
  <property fmtid="{D5CDD505-2E9C-101B-9397-08002B2CF9AE}" pid="80" name="FSC#COOELAK@1.1001:ExternalRef">
    <vt:lpwstr/>
  </property>
  <property fmtid="{D5CDD505-2E9C-101B-9397-08002B2CF9AE}" pid="81" name="FSC#COOELAK@1.1001:IncomingNumber">
    <vt:lpwstr/>
  </property>
  <property fmtid="{D5CDD505-2E9C-101B-9397-08002B2CF9AE}" pid="82" name="FSC#COOELAK@1.1001:IncomingSubject">
    <vt:lpwstr/>
  </property>
  <property fmtid="{D5CDD505-2E9C-101B-9397-08002B2CF9AE}" pid="83" name="FSC#COOELAK@1.1001:ProcessResponsible">
    <vt:lpwstr>Bühlmann Monique, BLW</vt:lpwstr>
  </property>
  <property fmtid="{D5CDD505-2E9C-101B-9397-08002B2CF9AE}" pid="84" name="FSC#COOELAK@1.1001:ProcessResponsiblePhone">
    <vt:lpwstr>+41 58 462 59 38</vt:lpwstr>
  </property>
  <property fmtid="{D5CDD505-2E9C-101B-9397-08002B2CF9AE}" pid="85" name="FSC#COOELAK@1.1001:ProcessResponsibleMail">
    <vt:lpwstr>monique.buehlmann@blw.admin.ch</vt:lpwstr>
  </property>
  <property fmtid="{D5CDD505-2E9C-101B-9397-08002B2CF9AE}" pid="86" name="FSC#COOELAK@1.1001:ProcessResponsibleFax">
    <vt:lpwstr>+41 58 462 26 34</vt:lpwstr>
  </property>
  <property fmtid="{D5CDD505-2E9C-101B-9397-08002B2CF9AE}" pid="87" name="FSC#COOELAK@1.1001:ApproverFirstName">
    <vt:lpwstr/>
  </property>
  <property fmtid="{D5CDD505-2E9C-101B-9397-08002B2CF9AE}" pid="88" name="FSC#COOELAK@1.1001:ApproverSurName">
    <vt:lpwstr/>
  </property>
  <property fmtid="{D5CDD505-2E9C-101B-9397-08002B2CF9AE}" pid="89" name="FSC#COOELAK@1.1001:ApproverTitle">
    <vt:lpwstr/>
  </property>
  <property fmtid="{D5CDD505-2E9C-101B-9397-08002B2CF9AE}" pid="90" name="FSC#COOELAK@1.1001:ExternalDate">
    <vt:lpwstr/>
  </property>
  <property fmtid="{D5CDD505-2E9C-101B-9397-08002B2CF9AE}" pid="91" name="FSC#COOELAK@1.1001:SettlementApprovedAt">
    <vt:lpwstr/>
  </property>
  <property fmtid="{D5CDD505-2E9C-101B-9397-08002B2CF9AE}" pid="92" name="FSC#COOELAK@1.1001:BaseNumber">
    <vt:lpwstr>032.1</vt:lpwstr>
  </property>
  <property fmtid="{D5CDD505-2E9C-101B-9397-08002B2CF9AE}" pid="93" name="FSC#COOELAK@1.1001:CurrentUserRolePos">
    <vt:lpwstr>Sachbearbeiter/in</vt:lpwstr>
  </property>
  <property fmtid="{D5CDD505-2E9C-101B-9397-08002B2CF9AE}" pid="94" name="FSC#COOELAK@1.1001:CurrentUserEmail">
    <vt:lpwstr>alessandro.rossi@blw.admin.ch</vt:lpwstr>
  </property>
  <property fmtid="{D5CDD505-2E9C-101B-9397-08002B2CF9AE}" pid="95" name="FSC#ELAKGOV@1.1001:PersonalSubjGender">
    <vt:lpwstr/>
  </property>
  <property fmtid="{D5CDD505-2E9C-101B-9397-08002B2CF9AE}" pid="96" name="FSC#ELAKGOV@1.1001:PersonalSubjFirstName">
    <vt:lpwstr/>
  </property>
  <property fmtid="{D5CDD505-2E9C-101B-9397-08002B2CF9AE}" pid="97" name="FSC#ELAKGOV@1.1001:PersonalSubjSurName">
    <vt:lpwstr/>
  </property>
  <property fmtid="{D5CDD505-2E9C-101B-9397-08002B2CF9AE}" pid="98" name="FSC#ELAKGOV@1.1001:PersonalSubjSalutation">
    <vt:lpwstr/>
  </property>
  <property fmtid="{D5CDD505-2E9C-101B-9397-08002B2CF9AE}" pid="99" name="FSC#ELAKGOV@1.1001:PersonalSubjAddress">
    <vt:lpwstr/>
  </property>
  <property fmtid="{D5CDD505-2E9C-101B-9397-08002B2CF9AE}" pid="100" name="FSC#ATSTATECFG@1.1001:Office">
    <vt:lpwstr/>
  </property>
  <property fmtid="{D5CDD505-2E9C-101B-9397-08002B2CF9AE}" pid="101" name="FSC#ATSTATECFG@1.1001:Agent">
    <vt:lpwstr>BLW Monique Bühlmann</vt:lpwstr>
  </property>
  <property fmtid="{D5CDD505-2E9C-101B-9397-08002B2CF9AE}" pid="102" name="FSC#ATSTATECFG@1.1001:AgentPhone">
    <vt:lpwstr>+41 58 462 59 38</vt:lpwstr>
  </property>
  <property fmtid="{D5CDD505-2E9C-101B-9397-08002B2CF9AE}" pid="103" name="FSC#ATSTATECFG@1.1001:DepartmentFax">
    <vt:lpwstr/>
  </property>
  <property fmtid="{D5CDD505-2E9C-101B-9397-08002B2CF9AE}" pid="104" name="FSC#ATSTATECFG@1.1001:DepartmentEmail">
    <vt:lpwstr/>
  </property>
  <property fmtid="{D5CDD505-2E9C-101B-9397-08002B2CF9AE}" pid="105" name="FSC#ATSTATECFG@1.1001:SubfileDate">
    <vt:lpwstr/>
  </property>
  <property fmtid="{D5CDD505-2E9C-101B-9397-08002B2CF9AE}" pid="106" name="FSC#ATSTATECFG@1.1001:SubfileSubject">
    <vt:lpwstr/>
  </property>
  <property fmtid="{D5CDD505-2E9C-101B-9397-08002B2CF9AE}" pid="107" name="FSC#ATSTATECFG@1.1001:DepartmentZipCode">
    <vt:lpwstr/>
  </property>
  <property fmtid="{D5CDD505-2E9C-101B-9397-08002B2CF9AE}" pid="108" name="FSC#ATSTATECFG@1.1001:DepartmentCountry">
    <vt:lpwstr/>
  </property>
  <property fmtid="{D5CDD505-2E9C-101B-9397-08002B2CF9AE}" pid="109" name="FSC#ATSTATECFG@1.1001:DepartmentCity">
    <vt:lpwstr/>
  </property>
  <property fmtid="{D5CDD505-2E9C-101B-9397-08002B2CF9AE}" pid="110" name="FSC#ATSTATECFG@1.1001:DepartmentStreet">
    <vt:lpwstr/>
  </property>
  <property fmtid="{D5CDD505-2E9C-101B-9397-08002B2CF9AE}" pid="111" name="FSC#ATSTATECFG@1.1001:DepartmentDVR">
    <vt:lpwstr/>
  </property>
  <property fmtid="{D5CDD505-2E9C-101B-9397-08002B2CF9AE}" pid="112" name="FSC#ATSTATECFG@1.1001:DepartmentUID">
    <vt:lpwstr/>
  </property>
  <property fmtid="{D5CDD505-2E9C-101B-9397-08002B2CF9AE}" pid="113" name="FSC#ATSTATECFG@1.1001:SubfileReference">
    <vt:lpwstr>032.1-00006/00007/00003/00002</vt:lpwstr>
  </property>
  <property fmtid="{D5CDD505-2E9C-101B-9397-08002B2CF9AE}" pid="114" name="FSC#ATSTATECFG@1.1001:Clause">
    <vt:lpwstr/>
  </property>
  <property fmtid="{D5CDD505-2E9C-101B-9397-08002B2CF9AE}" pid="115" name="FSC#ATSTATECFG@1.1001:ApprovedSignature">
    <vt:lpwstr/>
  </property>
  <property fmtid="{D5CDD505-2E9C-101B-9397-08002B2CF9AE}" pid="116" name="FSC#ATSTATECFG@1.1001:BankAccount">
    <vt:lpwstr/>
  </property>
  <property fmtid="{D5CDD505-2E9C-101B-9397-08002B2CF9AE}" pid="117" name="FSC#ATSTATECFG@1.1001:BankAccountOwner">
    <vt:lpwstr/>
  </property>
  <property fmtid="{D5CDD505-2E9C-101B-9397-08002B2CF9AE}" pid="118" name="FSC#ATSTATECFG@1.1001:BankInstitute">
    <vt:lpwstr/>
  </property>
  <property fmtid="{D5CDD505-2E9C-101B-9397-08002B2CF9AE}" pid="119" name="FSC#ATSTATECFG@1.1001:BankAccountID">
    <vt:lpwstr/>
  </property>
  <property fmtid="{D5CDD505-2E9C-101B-9397-08002B2CF9AE}" pid="120" name="FSC#ATSTATECFG@1.1001:BankAccountIBAN">
    <vt:lpwstr/>
  </property>
  <property fmtid="{D5CDD505-2E9C-101B-9397-08002B2CF9AE}" pid="121" name="FSC#ATSTATECFG@1.1001:BankAccountBIC">
    <vt:lpwstr/>
  </property>
  <property fmtid="{D5CDD505-2E9C-101B-9397-08002B2CF9AE}" pid="122" name="FSC#ATSTATECFG@1.1001:BankName">
    <vt:lpwstr/>
  </property>
  <property fmtid="{D5CDD505-2E9C-101B-9397-08002B2CF9AE}" pid="123" name="FSC#COOSYSTEM@1.1:Container">
    <vt:lpwstr>COO.2101.101.4.1381799</vt:lpwstr>
  </property>
  <property fmtid="{D5CDD505-2E9C-101B-9397-08002B2CF9AE}" pid="124" name="FSC#FSCFOLIO@1.1001:docpropproject">
    <vt:lpwstr/>
  </property>
</Properties>
</file>