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ENSCH/Bauernfamilie_d/"/>
    </mc:Choice>
  </mc:AlternateContent>
  <xr:revisionPtr revIDLastSave="0" documentId="8_{A36B0842-3575-0E48-8576-B13097183B30}" xr6:coauthVersionLast="45" xr6:coauthVersionMax="45" xr10:uidLastSave="{00000000-0000-0000-0000-000000000000}"/>
  <bookViews>
    <workbookView xWindow="0" yWindow="460" windowWidth="24220" windowHeight="26740" tabRatio="805" xr2:uid="{00000000-000D-0000-FFFF-FFFF00000000}"/>
  </bookViews>
  <sheets>
    <sheet name="Weiterbildung_d" sheetId="10" r:id="rId1"/>
    <sheet name="Weiterbildung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9" l="1"/>
  <c r="N9" i="9" s="1"/>
  <c r="H7" i="9"/>
  <c r="H9" i="9" s="1"/>
  <c r="B7" i="9"/>
  <c r="B9" i="9" s="1"/>
  <c r="C7" i="9"/>
  <c r="C9" i="9" s="1"/>
  <c r="E7" i="9"/>
  <c r="E9" i="9" s="1"/>
  <c r="F7" i="9"/>
  <c r="F9" i="9" s="1"/>
  <c r="I7" i="9"/>
  <c r="I9" i="9" s="1"/>
  <c r="J7" i="9"/>
  <c r="K7" i="9"/>
  <c r="K9" i="9" s="1"/>
  <c r="L7" i="9"/>
  <c r="L9" i="9" s="1"/>
  <c r="O7" i="9"/>
  <c r="O9" i="9" s="1"/>
</calcChain>
</file>

<file path=xl/sharedStrings.xml><?xml version="1.0" encoding="utf-8"?>
<sst xmlns="http://schemas.openxmlformats.org/spreadsheetml/2006/main" count="45" uniqueCount="18">
  <si>
    <t xml:space="preserve">Männer </t>
  </si>
  <si>
    <t>Frauen</t>
  </si>
  <si>
    <t>Männer</t>
  </si>
  <si>
    <t>Gewerbetreibende</t>
  </si>
  <si>
    <t>Übrige Selbständige</t>
  </si>
  <si>
    <t>Übrige Arbeitnehmende</t>
  </si>
  <si>
    <t>Landw. Arbeitnehmende</t>
  </si>
  <si>
    <t>Landwirte/Bäuerinnen</t>
  </si>
  <si>
    <t>alt</t>
  </si>
  <si>
    <t>()</t>
  </si>
  <si>
    <t>(2473)</t>
  </si>
  <si>
    <t>(1541)</t>
  </si>
  <si>
    <t>(Zahlen in Klammern): gewichtete Ergebnisse basieren auf weniger als 75 Beobachtungen</t>
  </si>
  <si>
    <t>kein Kurs</t>
  </si>
  <si>
    <t>mindestens ein Kurs</t>
  </si>
  <si>
    <t>Besuch von beruflichen Weiterbildungskursen (in den letzten vier Wochen)</t>
  </si>
  <si>
    <t>(3004)</t>
  </si>
  <si>
    <t>Quelle: BFS, Schweizerische Arbeitskräfteerhebung (SAKE), kumulierte Jahresdaten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</si>
</sst>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rgb="FFB0B7BB"/>
      </left>
      <right/>
      <top/>
      <bottom/>
      <diagonal/>
    </border>
  </borders>
  <cellStyleXfs count="75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6" fillId="0" borderId="0"/>
    <xf numFmtId="0" fontId="15" fillId="0" borderId="0"/>
    <xf numFmtId="4" fontId="17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9" fillId="7" borderId="0" applyNumberFormat="0" applyProtection="0">
      <alignment horizontal="left" vertical="center" indent="1"/>
    </xf>
    <xf numFmtId="4" fontId="18" fillId="8" borderId="5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9" fillId="7" borderId="0" applyNumberFormat="0" applyProtection="0">
      <alignment horizontal="left" vertical="center" indent="1"/>
    </xf>
    <xf numFmtId="0" fontId="19" fillId="6" borderId="6" applyNumberFormat="0" applyProtection="0">
      <alignment horizontal="left" vertical="top" indent="1"/>
    </xf>
    <xf numFmtId="4" fontId="19" fillId="9" borderId="6" applyNumberFormat="0" applyProtection="0">
      <alignment horizontal="right" vertical="center"/>
    </xf>
    <xf numFmtId="0" fontId="15" fillId="10" borderId="6" applyNumberFormat="0" applyProtection="0">
      <alignment horizontal="left" vertical="center" indent="1"/>
    </xf>
    <xf numFmtId="4" fontId="19" fillId="9" borderId="6" applyNumberFormat="0" applyProtection="0">
      <alignment horizontal="left" vertical="center" indent="1"/>
    </xf>
    <xf numFmtId="4" fontId="18" fillId="11" borderId="6" applyNumberFormat="0" applyProtection="0">
      <alignment vertical="center"/>
    </xf>
    <xf numFmtId="0" fontId="15" fillId="6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center" indent="1"/>
    </xf>
    <xf numFmtId="0" fontId="15" fillId="13" borderId="6" applyNumberFormat="0" applyProtection="0">
      <alignment horizontal="left" vertical="center" indent="1"/>
    </xf>
    <xf numFmtId="4" fontId="19" fillId="7" borderId="6" applyNumberFormat="0" applyProtection="0">
      <alignment horizontal="right" vertical="center"/>
    </xf>
    <xf numFmtId="4" fontId="20" fillId="14" borderId="6" applyNumberFormat="0" applyProtection="0">
      <alignment vertical="center"/>
    </xf>
    <xf numFmtId="4" fontId="18" fillId="14" borderId="6" applyNumberFormat="0" applyProtection="0">
      <alignment horizontal="left" vertical="center" indent="1"/>
    </xf>
    <xf numFmtId="0" fontId="18" fillId="14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9" fillId="19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9" fillId="21" borderId="6" applyNumberFormat="0" applyProtection="0">
      <alignment horizontal="right" vertical="center"/>
    </xf>
    <xf numFmtId="4" fontId="19" fillId="22" borderId="6" applyNumberFormat="0" applyProtection="0">
      <alignment horizontal="right" vertical="center"/>
    </xf>
    <xf numFmtId="4" fontId="19" fillId="23" borderId="6" applyNumberFormat="0" applyProtection="0">
      <alignment horizontal="right" vertical="center"/>
    </xf>
    <xf numFmtId="4" fontId="21" fillId="10" borderId="0" applyNumberFormat="0" applyProtection="0">
      <alignment horizontal="left" vertical="center" indent="1"/>
    </xf>
    <xf numFmtId="0" fontId="15" fillId="10" borderId="6" applyNumberFormat="0" applyProtection="0">
      <alignment horizontal="left" vertical="top" indent="1"/>
    </xf>
    <xf numFmtId="0" fontId="15" fillId="6" borderId="6" applyNumberFormat="0" applyProtection="0">
      <alignment horizontal="left" vertical="top" indent="1"/>
    </xf>
    <xf numFmtId="0" fontId="15" fillId="12" borderId="6" applyNumberFormat="0" applyProtection="0">
      <alignment horizontal="left" vertical="top" indent="1"/>
    </xf>
    <xf numFmtId="0" fontId="15" fillId="13" borderId="6" applyNumberFormat="0" applyProtection="0">
      <alignment horizontal="left" vertical="top" indent="1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22" fillId="7" borderId="6" applyNumberFormat="0" applyProtection="0">
      <alignment horizontal="right" vertical="center"/>
    </xf>
    <xf numFmtId="4" fontId="23" fillId="7" borderId="6" applyNumberFormat="0" applyProtection="0">
      <alignment horizontal="right" vertical="center"/>
    </xf>
    <xf numFmtId="4" fontId="17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9" fillId="7" borderId="0" applyNumberFormat="0" applyProtection="0">
      <alignment horizontal="left" vertical="center" indent="1"/>
    </xf>
    <xf numFmtId="0" fontId="15" fillId="10" borderId="6" applyNumberFormat="0" applyProtection="0">
      <alignment horizontal="left" vertical="center" indent="1"/>
    </xf>
    <xf numFmtId="0" fontId="15" fillId="6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center" indent="1"/>
    </xf>
    <xf numFmtId="0" fontId="15" fillId="13" borderId="6" applyNumberFormat="0" applyProtection="0">
      <alignment horizontal="left" vertical="center" indent="1"/>
    </xf>
    <xf numFmtId="0" fontId="15" fillId="13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center" indent="1"/>
    </xf>
    <xf numFmtId="0" fontId="15" fillId="6" borderId="6" applyNumberFormat="0" applyProtection="0">
      <alignment horizontal="left" vertical="center" indent="1"/>
    </xf>
    <xf numFmtId="0" fontId="15" fillId="10" borderId="6" applyNumberFormat="0" applyProtection="0">
      <alignment horizontal="left" vertical="center" indent="1"/>
    </xf>
    <xf numFmtId="4" fontId="19" fillId="7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0" fontId="15" fillId="10" borderId="6" applyNumberFormat="0" applyProtection="0">
      <alignment horizontal="left" vertical="top" indent="1"/>
    </xf>
    <xf numFmtId="0" fontId="15" fillId="6" borderId="6" applyNumberFormat="0" applyProtection="0">
      <alignment horizontal="left" vertical="top" indent="1"/>
    </xf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49" fontId="8" fillId="3" borderId="0" xfId="0" applyNumberFormat="1" applyFont="1" applyFill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/>
    <xf numFmtId="1" fontId="0" fillId="0" borderId="0" xfId="0" applyNumberForma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8" fillId="2" borderId="2" xfId="0" applyFont="1" applyFill="1" applyBorder="1"/>
    <xf numFmtId="0" fontId="8" fillId="2" borderId="3" xfId="0" applyFont="1" applyFill="1" applyBorder="1"/>
    <xf numFmtId="0" fontId="11" fillId="2" borderId="1" xfId="0" applyFont="1" applyFill="1" applyBorder="1" applyAlignment="1">
      <alignment horizontal="right"/>
    </xf>
    <xf numFmtId="49" fontId="8" fillId="3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8" fillId="0" borderId="1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0" fillId="4" borderId="0" xfId="0" applyFill="1"/>
    <xf numFmtId="1" fontId="8" fillId="0" borderId="0" xfId="4" applyNumberFormat="1" applyFont="1" applyFill="1" applyAlignment="1">
      <alignment horizontal="right"/>
    </xf>
    <xf numFmtId="1" fontId="8" fillId="0" borderId="1" xfId="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3" fontId="6" fillId="0" borderId="0" xfId="0" applyNumberFormat="1" applyFont="1"/>
    <xf numFmtId="1" fontId="13" fillId="0" borderId="1" xfId="69" applyNumberFormat="1" applyFont="1" applyFill="1" applyBorder="1" applyAlignment="1">
      <alignment horizontal="right"/>
    </xf>
    <xf numFmtId="1" fontId="13" fillId="0" borderId="1" xfId="1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/>
    <xf numFmtId="49" fontId="8" fillId="3" borderId="0" xfId="4" applyNumberFormat="1" applyFont="1" applyFill="1" applyAlignment="1">
      <alignment horizontal="right"/>
    </xf>
    <xf numFmtId="49" fontId="13" fillId="3" borderId="1" xfId="69" applyNumberFormat="1" applyFont="1" applyFill="1" applyBorder="1" applyAlignment="1">
      <alignment horizontal="right"/>
    </xf>
    <xf numFmtId="49" fontId="13" fillId="3" borderId="1" xfId="1" applyNumberFormat="1" applyFont="1" applyFill="1" applyBorder="1" applyAlignment="1">
      <alignment horizontal="right"/>
    </xf>
    <xf numFmtId="49" fontId="8" fillId="3" borderId="2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0" fillId="0" borderId="0" xfId="0" applyBorder="1"/>
    <xf numFmtId="1" fontId="8" fillId="0" borderId="0" xfId="4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13" fillId="0" borderId="0" xfId="1" applyNumberFormat="1" applyFont="1" applyFill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7" xfId="0" applyFont="1" applyBorder="1" applyAlignment="1">
      <alignment horizontal="right"/>
    </xf>
    <xf numFmtId="0" fontId="25" fillId="0" borderId="0" xfId="0" applyFont="1" applyAlignment="1">
      <alignment horizontal="left" vertical="center" readingOrder="1"/>
    </xf>
    <xf numFmtId="0" fontId="26" fillId="0" borderId="0" xfId="0" applyFont="1"/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75">
    <cellStyle name="Komma 10 2 2 3" xfId="63" xr:uid="{00000000-0005-0000-0000-000000000000}"/>
    <cellStyle name="Komma 10 2 5 2 2" xfId="62" xr:uid="{00000000-0005-0000-0000-000001000000}"/>
    <cellStyle name="Normal_Bz2002t33_haupt" xfId="5" xr:uid="{00000000-0005-0000-0000-000002000000}"/>
    <cellStyle name="SAPBEXaggData" xfId="17" xr:uid="{00000000-0005-0000-0000-000003000000}"/>
    <cellStyle name="SAPBEXaggDataEmph" xfId="22" xr:uid="{00000000-0005-0000-0000-000004000000}"/>
    <cellStyle name="SAPBEXaggItem" xfId="23" xr:uid="{00000000-0005-0000-0000-000005000000}"/>
    <cellStyle name="SAPBEXaggItemX" xfId="24" xr:uid="{00000000-0005-0000-0000-000006000000}"/>
    <cellStyle name="SAPBEXchaText" xfId="8" xr:uid="{00000000-0005-0000-0000-000007000000}"/>
    <cellStyle name="SAPBEXexcBad7" xfId="25" xr:uid="{00000000-0005-0000-0000-000008000000}"/>
    <cellStyle name="SAPBEXexcBad8" xfId="26" xr:uid="{00000000-0005-0000-0000-000009000000}"/>
    <cellStyle name="SAPBEXexcBad9" xfId="27" xr:uid="{00000000-0005-0000-0000-00000A000000}"/>
    <cellStyle name="SAPBEXexcCritical4" xfId="28" xr:uid="{00000000-0005-0000-0000-00000B000000}"/>
    <cellStyle name="SAPBEXexcCritical5" xfId="29" xr:uid="{00000000-0005-0000-0000-00000C000000}"/>
    <cellStyle name="SAPBEXexcCritical6" xfId="30" xr:uid="{00000000-0005-0000-0000-00000D000000}"/>
    <cellStyle name="SAPBEXexcGood1" xfId="31" xr:uid="{00000000-0005-0000-0000-00000E000000}"/>
    <cellStyle name="SAPBEXexcGood2" xfId="32" xr:uid="{00000000-0005-0000-0000-00000F000000}"/>
    <cellStyle name="SAPBEXexcGood3" xfId="33" xr:uid="{00000000-0005-0000-0000-000010000000}"/>
    <cellStyle name="SAPBEXfilterDrill" xfId="10" xr:uid="{00000000-0005-0000-0000-000011000000}"/>
    <cellStyle name="SAPBEXfilterItem" xfId="9" xr:uid="{00000000-0005-0000-0000-000012000000}"/>
    <cellStyle name="SAPBEXfilterText" xfId="34" xr:uid="{00000000-0005-0000-0000-000013000000}"/>
    <cellStyle name="SAPBEXformats" xfId="14" xr:uid="{00000000-0005-0000-0000-000014000000}"/>
    <cellStyle name="SAPBEXheaderItem" xfId="12" xr:uid="{00000000-0005-0000-0000-000015000000}"/>
    <cellStyle name="SAPBEXheaderItem 2" xfId="47" xr:uid="{00000000-0005-0000-0000-000016000000}"/>
    <cellStyle name="SAPBEXheaderItem 3" xfId="56" xr:uid="{00000000-0005-0000-0000-000017000000}"/>
    <cellStyle name="SAPBEXheaderText" xfId="11" xr:uid="{00000000-0005-0000-0000-000018000000}"/>
    <cellStyle name="SAPBEXheaderText 2" xfId="46" xr:uid="{00000000-0005-0000-0000-000019000000}"/>
    <cellStyle name="SAPBEXheaderText 3" xfId="57" xr:uid="{00000000-0005-0000-0000-00001A000000}"/>
    <cellStyle name="SAPBEXHLevel0" xfId="15" xr:uid="{00000000-0005-0000-0000-00001B000000}"/>
    <cellStyle name="SAPBEXHLevel0 2" xfId="48" xr:uid="{00000000-0005-0000-0000-00001C000000}"/>
    <cellStyle name="SAPBEXHLevel0 3" xfId="55" xr:uid="{00000000-0005-0000-0000-00001D000000}"/>
    <cellStyle name="SAPBEXHLevel0X" xfId="35" xr:uid="{00000000-0005-0000-0000-00001E000000}"/>
    <cellStyle name="SAPBEXHLevel0X 2" xfId="59" xr:uid="{00000000-0005-0000-0000-00001F000000}"/>
    <cellStyle name="SAPBEXHLevel1" xfId="18" xr:uid="{00000000-0005-0000-0000-000020000000}"/>
    <cellStyle name="SAPBEXHLevel1 2" xfId="49" xr:uid="{00000000-0005-0000-0000-000021000000}"/>
    <cellStyle name="SAPBEXHLevel1 3" xfId="54" xr:uid="{00000000-0005-0000-0000-000022000000}"/>
    <cellStyle name="SAPBEXHLevel1X" xfId="36" xr:uid="{00000000-0005-0000-0000-000023000000}"/>
    <cellStyle name="SAPBEXHLevel1X 2" xfId="60" xr:uid="{00000000-0005-0000-0000-000024000000}"/>
    <cellStyle name="SAPBEXHLevel2" xfId="19" xr:uid="{00000000-0005-0000-0000-000025000000}"/>
    <cellStyle name="SAPBEXHLevel2 2" xfId="50" xr:uid="{00000000-0005-0000-0000-000026000000}"/>
    <cellStyle name="SAPBEXHLevel2 3" xfId="53" xr:uid="{00000000-0005-0000-0000-000027000000}"/>
    <cellStyle name="SAPBEXHLevel2X" xfId="37" xr:uid="{00000000-0005-0000-0000-000028000000}"/>
    <cellStyle name="SAPBEXHLevel3" xfId="20" xr:uid="{00000000-0005-0000-0000-000029000000}"/>
    <cellStyle name="SAPBEXHLevel3 2" xfId="51" xr:uid="{00000000-0005-0000-0000-00002A000000}"/>
    <cellStyle name="SAPBEXHLevel3 3" xfId="52" xr:uid="{00000000-0005-0000-0000-00002B000000}"/>
    <cellStyle name="SAPBEXHLevel3X" xfId="38" xr:uid="{00000000-0005-0000-0000-00002C000000}"/>
    <cellStyle name="SAPBEXresData" xfId="39" xr:uid="{00000000-0005-0000-0000-00002D000000}"/>
    <cellStyle name="SAPBEXresDataEmph" xfId="40" xr:uid="{00000000-0005-0000-0000-00002E000000}"/>
    <cellStyle name="SAPBEXresItem" xfId="41" xr:uid="{00000000-0005-0000-0000-00002F000000}"/>
    <cellStyle name="SAPBEXresItemX" xfId="42" xr:uid="{00000000-0005-0000-0000-000030000000}"/>
    <cellStyle name="SAPBEXstdData" xfId="21" xr:uid="{00000000-0005-0000-0000-000031000000}"/>
    <cellStyle name="SAPBEXstdDataEmph" xfId="43" xr:uid="{00000000-0005-0000-0000-000032000000}"/>
    <cellStyle name="SAPBEXstdItem" xfId="16" xr:uid="{00000000-0005-0000-0000-000033000000}"/>
    <cellStyle name="SAPBEXstdItemX" xfId="13" xr:uid="{00000000-0005-0000-0000-000034000000}"/>
    <cellStyle name="SAPBEXtitle" xfId="7" xr:uid="{00000000-0005-0000-0000-000035000000}"/>
    <cellStyle name="SAPBEXtitle 2" xfId="45" xr:uid="{00000000-0005-0000-0000-000036000000}"/>
    <cellStyle name="SAPBEXtitle 3" xfId="58" xr:uid="{00000000-0005-0000-0000-000037000000}"/>
    <cellStyle name="SAPBEXundefined" xfId="44" xr:uid="{00000000-0005-0000-0000-000038000000}"/>
    <cellStyle name="Standard" xfId="0" builtinId="0"/>
    <cellStyle name="Standard 2" xfId="1" xr:uid="{00000000-0005-0000-0000-00003A000000}"/>
    <cellStyle name="Standard 2 2" xfId="61" xr:uid="{00000000-0005-0000-0000-00003B000000}"/>
    <cellStyle name="Standard 2 3" xfId="6" xr:uid="{00000000-0005-0000-0000-00003C000000}"/>
    <cellStyle name="Standard 2 4" xfId="69" xr:uid="{00000000-0005-0000-0000-00003D000000}"/>
    <cellStyle name="Standard 3" xfId="2" xr:uid="{00000000-0005-0000-0000-00003E000000}"/>
    <cellStyle name="Standard 3 2" xfId="65" xr:uid="{00000000-0005-0000-0000-00003F000000}"/>
    <cellStyle name="Standard 3 2 2" xfId="68" xr:uid="{00000000-0005-0000-0000-000040000000}"/>
    <cellStyle name="Standard 3 2 2 2" xfId="74" xr:uid="{00000000-0005-0000-0000-000041000000}"/>
    <cellStyle name="Standard 3 2 3" xfId="71" xr:uid="{00000000-0005-0000-0000-000042000000}"/>
    <cellStyle name="Standard 3 3" xfId="67" xr:uid="{00000000-0005-0000-0000-000043000000}"/>
    <cellStyle name="Standard 3 3 2" xfId="73" xr:uid="{00000000-0005-0000-0000-000044000000}"/>
    <cellStyle name="Standard 3 4" xfId="64" xr:uid="{00000000-0005-0000-0000-000045000000}"/>
    <cellStyle name="Standard 3 5" xfId="70" xr:uid="{00000000-0005-0000-0000-000046000000}"/>
    <cellStyle name="Standard 4" xfId="4" xr:uid="{00000000-0005-0000-0000-000047000000}"/>
    <cellStyle name="Standard 5" xfId="66" xr:uid="{00000000-0005-0000-0000-000048000000}"/>
    <cellStyle name="Standard 5 2" xfId="72" xr:uid="{00000000-0005-0000-0000-000049000000}"/>
    <cellStyle name="Standard 6" xfId="3" xr:uid="{00000000-0005-0000-0000-00004A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Besuch von beruflichen Weiterbildungskursen</a:t>
            </a:r>
            <a:r>
              <a:rPr lang="de-CH" sz="1200" b="1" baseline="0"/>
              <a:t> </a:t>
            </a:r>
            <a:br>
              <a:rPr lang="de-CH" sz="1200" b="1" baseline="0"/>
            </a:br>
            <a:r>
              <a:rPr lang="de-CH" sz="1200" b="1" baseline="0"/>
              <a:t>(in den letzten vier Wochen)</a:t>
            </a:r>
            <a:endParaRPr lang="de-CH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9259536307961503"/>
          <c:y val="0.22824074074074074"/>
          <c:w val="0.55168941382327208"/>
          <c:h val="0.544567658209390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Weiterbildung!$A$5</c:f>
              <c:strCache>
                <c:ptCount val="1"/>
                <c:pt idx="0">
                  <c:v>kein Kurs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Weiterbildung!$B$3:$O$4</c15:sqref>
                  </c15:fullRef>
                  <c15:levelRef>
                    <c15:sqref>Weiterbildung!$B$3:$O$3</c15:sqref>
                  </c15:levelRef>
                </c:ext>
              </c:extLst>
              <c:f>Weiterbildung!$B$3:$O$3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Weiterbildung!$B$5:$O$5</c:f>
              <c:numCache>
                <c:formatCode>0</c:formatCode>
                <c:ptCount val="14"/>
                <c:pt idx="0">
                  <c:v>1492254</c:v>
                </c:pt>
                <c:pt idx="1">
                  <c:v>1617588</c:v>
                </c:pt>
                <c:pt idx="3">
                  <c:v>3004</c:v>
                </c:pt>
                <c:pt idx="4">
                  <c:v>5495</c:v>
                </c:pt>
                <c:pt idx="6">
                  <c:v>205943</c:v>
                </c:pt>
                <c:pt idx="7">
                  <c:v>271967</c:v>
                </c:pt>
                <c:pt idx="9">
                  <c:v>5168</c:v>
                </c:pt>
                <c:pt idx="10">
                  <c:v>44847</c:v>
                </c:pt>
                <c:pt idx="12">
                  <c:v>25171</c:v>
                </c:pt>
                <c:pt idx="13">
                  <c:v>47421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E-45CA-A0B7-3AB2C79A1935}"/>
            </c:ext>
          </c:extLst>
        </c:ser>
        <c:ser>
          <c:idx val="1"/>
          <c:order val="1"/>
          <c:tx>
            <c:strRef>
              <c:f>Weiterbildung!$A$6</c:f>
              <c:strCache>
                <c:ptCount val="1"/>
                <c:pt idx="0">
                  <c:v>mindestens ein Kurs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Weiterbildung!$B$3:$O$4</c15:sqref>
                  </c15:fullRef>
                  <c15:levelRef>
                    <c15:sqref>Weiterbildung!$B$3:$O$3</c15:sqref>
                  </c15:levelRef>
                </c:ext>
              </c:extLst>
              <c:f>Weiterbildung!$B$3:$O$3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Weiterbildung!$B$6:$O$6</c:f>
              <c:numCache>
                <c:formatCode>0</c:formatCode>
                <c:ptCount val="14"/>
                <c:pt idx="0">
                  <c:v>320705</c:v>
                </c:pt>
                <c:pt idx="1">
                  <c:v>341026</c:v>
                </c:pt>
                <c:pt idx="3">
                  <c:v>199</c:v>
                </c:pt>
                <c:pt idx="4">
                  <c:v>162</c:v>
                </c:pt>
                <c:pt idx="6">
                  <c:v>35986</c:v>
                </c:pt>
                <c:pt idx="7">
                  <c:v>39495</c:v>
                </c:pt>
                <c:pt idx="9">
                  <c:v>332</c:v>
                </c:pt>
                <c:pt idx="10">
                  <c:v>2473</c:v>
                </c:pt>
                <c:pt idx="12">
                  <c:v>1541</c:v>
                </c:pt>
                <c:pt idx="13">
                  <c:v>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E-45CA-A0B7-3AB2C79A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477272"/>
        <c:axId val="441478912"/>
      </c:barChart>
      <c:catAx>
        <c:axId val="441477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1478912"/>
        <c:crosses val="autoZero"/>
        <c:auto val="1"/>
        <c:lblAlgn val="ctr"/>
        <c:lblOffset val="100"/>
        <c:noMultiLvlLbl val="0"/>
      </c:catAx>
      <c:valAx>
        <c:axId val="44147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147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11920384951877"/>
          <c:y val="0.85705963837853605"/>
          <c:w val="0.485094706911636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8</xdr:col>
      <xdr:colOff>274320</xdr:colOff>
      <xdr:row>57</xdr:row>
      <xdr:rowOff>83820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57850"/>
          <a:ext cx="5189220" cy="3322320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9</xdr:row>
      <xdr:rowOff>133350</xdr:rowOff>
    </xdr:from>
    <xdr:to>
      <xdr:col>8</xdr:col>
      <xdr:colOff>114300</xdr:colOff>
      <xdr:row>26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7</xdr:col>
      <xdr:colOff>118532</xdr:colOff>
      <xdr:row>8</xdr:row>
      <xdr:rowOff>83962</xdr:rowOff>
    </xdr:to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009650"/>
          <a:ext cx="4582582" cy="21096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2017-2019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0.84167</cdr:x>
      <cdr:y>0.21528</cdr:y>
    </cdr:from>
    <cdr:to>
      <cdr:x>1</cdr:x>
      <cdr:y>0.80208</cdr:y>
    </cdr:to>
    <cdr:grpSp>
      <cdr:nvGrpSpPr>
        <cdr:cNvPr id="3" name="Gruppieren 2">
          <a:extLst xmlns:a="http://schemas.openxmlformats.org/drawingml/2006/main">
            <a:ext uri="{FF2B5EF4-FFF2-40B4-BE49-F238E27FC236}">
              <a16:creationId xmlns:a16="http://schemas.microsoft.com/office/drawing/2014/main" id="{33F4340E-ABF5-AC4D-9EDD-584E7F8ED203}"/>
            </a:ext>
          </a:extLst>
        </cdr:cNvPr>
        <cdr:cNvGrpSpPr/>
      </cdr:nvGrpSpPr>
      <cdr:grpSpPr>
        <a:xfrm xmlns:a="http://schemas.openxmlformats.org/drawingml/2006/main">
          <a:off x="4045866" y="583037"/>
          <a:ext cx="761084" cy="1589216"/>
          <a:chOff x="0" y="0"/>
          <a:chExt cx="774320" cy="1406512"/>
        </a:xfrm>
      </cdr:grpSpPr>
      <cdr:sp macro="" textlink="">
        <cdr:nvSpPr>
          <cdr:cNvPr id="4" name="Textfeld 1"/>
          <cdr:cNvSpPr txBox="1"/>
        </cdr:nvSpPr>
        <cdr:spPr>
          <a:xfrm xmlns:a="http://schemas.openxmlformats.org/drawingml/2006/main">
            <a:off x="0" y="0"/>
            <a:ext cx="679699" cy="32066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5" name="Textfeld 1"/>
          <cdr:cNvSpPr txBox="1"/>
        </cdr:nvSpPr>
        <cdr:spPr>
          <a:xfrm xmlns:a="http://schemas.openxmlformats.org/drawingml/2006/main">
            <a:off x="0" y="283578"/>
            <a:ext cx="774320" cy="2752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6" name="Textfeld 1"/>
          <cdr:cNvSpPr txBox="1"/>
        </cdr:nvSpPr>
        <cdr:spPr>
          <a:xfrm xmlns:a="http://schemas.openxmlformats.org/drawingml/2006/main">
            <a:off x="0" y="533371"/>
            <a:ext cx="774320" cy="2825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7" name="Textfeld 1"/>
          <cdr:cNvSpPr txBox="1"/>
        </cdr:nvSpPr>
        <cdr:spPr>
          <a:xfrm xmlns:a="http://schemas.openxmlformats.org/drawingml/2006/main">
            <a:off x="0" y="809592"/>
            <a:ext cx="639738" cy="3016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  <cdr:sp macro="" textlink="">
        <cdr:nvSpPr>
          <cdr:cNvPr id="8" name="Textfeld 1"/>
          <cdr:cNvSpPr txBox="1"/>
        </cdr:nvSpPr>
        <cdr:spPr>
          <a:xfrm xmlns:a="http://schemas.openxmlformats.org/drawingml/2006/main">
            <a:off x="1" y="1096392"/>
            <a:ext cx="592712" cy="31012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Männer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Frauen</a:t>
            </a:r>
          </a:p>
        </cdr:txBody>
      </cdr:sp>
    </cdr:grp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zoomScale="130" zoomScaleNormal="130" workbookViewId="0">
      <selection activeCell="J19" sqref="J19"/>
    </sheetView>
  </sheetViews>
  <sheetFormatPr baseColWidth="10" defaultRowHeight="13"/>
  <cols>
    <col min="1" max="1" width="15.1640625" customWidth="1"/>
    <col min="2" max="11" width="8.33203125" customWidth="1"/>
  </cols>
  <sheetData>
    <row r="1" spans="1:26" ht="13" customHeight="1">
      <c r="A1" s="21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26" ht="10" customHeight="1">
      <c r="A2" s="22"/>
      <c r="B2" s="52" t="s">
        <v>5</v>
      </c>
      <c r="C2" s="52"/>
      <c r="D2" s="52" t="s">
        <v>6</v>
      </c>
      <c r="E2" s="52"/>
      <c r="F2" s="52" t="s">
        <v>4</v>
      </c>
      <c r="G2" s="52"/>
      <c r="H2" s="52" t="s">
        <v>3</v>
      </c>
      <c r="I2" s="52"/>
      <c r="J2" s="52" t="s">
        <v>7</v>
      </c>
      <c r="K2" s="53"/>
    </row>
    <row r="3" spans="1:26" ht="10" customHeight="1">
      <c r="A3" s="23"/>
      <c r="B3" s="24" t="s">
        <v>1</v>
      </c>
      <c r="C3" s="24" t="s">
        <v>2</v>
      </c>
      <c r="D3" s="24" t="s">
        <v>1</v>
      </c>
      <c r="E3" s="24" t="s">
        <v>2</v>
      </c>
      <c r="F3" s="24" t="s">
        <v>1</v>
      </c>
      <c r="G3" s="24" t="s">
        <v>2</v>
      </c>
      <c r="H3" s="24" t="s">
        <v>1</v>
      </c>
      <c r="I3" s="24" t="s">
        <v>2</v>
      </c>
      <c r="J3" s="24" t="s">
        <v>1</v>
      </c>
      <c r="K3" s="28" t="s">
        <v>0</v>
      </c>
    </row>
    <row r="4" spans="1:26" ht="10" customHeight="1">
      <c r="A4" s="42" t="s">
        <v>13</v>
      </c>
      <c r="B4" s="39">
        <v>1492254</v>
      </c>
      <c r="C4" s="39">
        <v>1617588</v>
      </c>
      <c r="D4" s="39" t="s">
        <v>16</v>
      </c>
      <c r="E4" s="25">
        <v>5495</v>
      </c>
      <c r="F4" s="25">
        <v>205943</v>
      </c>
      <c r="G4" s="25">
        <v>271967</v>
      </c>
      <c r="H4" s="25">
        <v>5168</v>
      </c>
      <c r="I4" s="25">
        <v>44847</v>
      </c>
      <c r="J4" s="25">
        <v>25171</v>
      </c>
      <c r="K4" s="25">
        <v>47421</v>
      </c>
    </row>
    <row r="5" spans="1:26" ht="10" customHeight="1">
      <c r="A5" s="43" t="s">
        <v>14</v>
      </c>
      <c r="B5" s="40">
        <v>320705</v>
      </c>
      <c r="C5" s="40">
        <v>341026</v>
      </c>
      <c r="D5" s="40" t="s">
        <v>9</v>
      </c>
      <c r="E5" s="41" t="s">
        <v>9</v>
      </c>
      <c r="F5" s="41">
        <v>35986</v>
      </c>
      <c r="G5" s="41">
        <v>39495</v>
      </c>
      <c r="H5" s="41" t="s">
        <v>9</v>
      </c>
      <c r="I5" s="41" t="s">
        <v>10</v>
      </c>
      <c r="J5" s="41" t="s">
        <v>11</v>
      </c>
      <c r="K5" s="41">
        <v>5963</v>
      </c>
    </row>
    <row r="6" spans="1:26" ht="10" customHeight="1">
      <c r="A6" s="50" t="s">
        <v>12</v>
      </c>
      <c r="B6" s="16"/>
      <c r="C6" s="16"/>
      <c r="D6" s="16"/>
      <c r="E6" s="17"/>
      <c r="F6" s="16"/>
      <c r="G6" s="16"/>
      <c r="H6" s="17"/>
      <c r="I6" s="16"/>
      <c r="J6" s="16"/>
      <c r="K6" s="18"/>
    </row>
    <row r="7" spans="1:26" ht="10" customHeight="1">
      <c r="A7" s="51" t="s">
        <v>17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26" s="13" customFormat="1" ht="10" customHeight="1">
      <c r="A8" s="20"/>
      <c r="H8" s="44"/>
      <c r="I8" s="44"/>
      <c r="J8" s="45"/>
      <c r="K8" s="44"/>
      <c r="L8" s="44"/>
      <c r="M8" s="46"/>
      <c r="N8" s="44"/>
      <c r="O8" s="44"/>
      <c r="P8" s="46"/>
      <c r="Q8" s="44"/>
      <c r="R8" s="44"/>
      <c r="S8" s="46"/>
      <c r="T8" s="44"/>
      <c r="U8" s="44"/>
      <c r="V8" s="44"/>
      <c r="W8" s="44"/>
      <c r="X8" s="44"/>
      <c r="Y8" s="44"/>
      <c r="Z8" s="44"/>
    </row>
    <row r="9" spans="1:26" s="13" customFormat="1" ht="10" customHeight="1">
      <c r="A9" s="20"/>
      <c r="H9" s="44"/>
      <c r="I9" s="44"/>
      <c r="J9" s="45"/>
      <c r="K9" s="44"/>
      <c r="L9" s="44"/>
      <c r="M9" s="46"/>
      <c r="N9" s="44"/>
      <c r="O9" s="44"/>
      <c r="P9" s="47"/>
      <c r="Q9" s="44"/>
      <c r="R9" s="44"/>
      <c r="S9" s="47"/>
      <c r="T9" s="44"/>
      <c r="U9" s="44"/>
      <c r="V9" s="44"/>
      <c r="W9" s="44"/>
      <c r="X9" s="44"/>
      <c r="Y9" s="44"/>
      <c r="Z9" s="44"/>
    </row>
    <row r="10" spans="1:26" s="13" customFormat="1" ht="10" customHeight="1">
      <c r="A10" s="20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s="13" customFormat="1" ht="10" customHeight="1">
      <c r="A11" s="49"/>
      <c r="B11" s="48"/>
      <c r="C11" s="48"/>
      <c r="D11" s="48"/>
      <c r="E11" s="48"/>
      <c r="F11" s="48"/>
      <c r="G11" s="48"/>
      <c r="H11" s="48"/>
      <c r="I11" s="48"/>
      <c r="J11" s="48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s="13" customFormat="1" ht="10" customHeight="1">
      <c r="A12" s="20"/>
    </row>
    <row r="13" spans="1:26" s="13" customFormat="1" ht="10" customHeight="1">
      <c r="A13" s="20"/>
    </row>
    <row r="14" spans="1:26" s="13" customFormat="1" ht="10" customHeight="1">
      <c r="A14" s="20"/>
    </row>
    <row r="15" spans="1:26" s="13" customFormat="1" ht="10" customHeight="1">
      <c r="A15" s="20"/>
    </row>
    <row r="16" spans="1:26" s="13" customFormat="1" ht="10" customHeight="1">
      <c r="A16" s="20"/>
    </row>
    <row r="17" spans="1:11" s="13" customFormat="1" ht="10" customHeight="1">
      <c r="A17" s="20"/>
    </row>
    <row r="18" spans="1:11" s="13" customFormat="1" ht="10" customHeight="1">
      <c r="A18" s="20"/>
    </row>
    <row r="19" spans="1:1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2" spans="1:11">
      <c r="A22" s="15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zoomScaleNormal="100" workbookViewId="0">
      <selection activeCell="B5" sqref="B5:O6"/>
    </sheetView>
  </sheetViews>
  <sheetFormatPr baseColWidth="10" defaultRowHeight="13"/>
  <cols>
    <col min="1" max="1" width="17.5" customWidth="1"/>
    <col min="2" max="2" width="11.33203125" customWidth="1"/>
    <col min="3" max="3" width="10.5" customWidth="1"/>
    <col min="4" max="4" width="2.83203125" customWidth="1"/>
    <col min="5" max="5" width="10.1640625" customWidth="1"/>
    <col min="6" max="6" width="9.6640625" customWidth="1"/>
    <col min="7" max="7" width="2" customWidth="1"/>
    <col min="8" max="8" width="9.83203125" customWidth="1"/>
    <col min="9" max="9" width="8.5" customWidth="1"/>
    <col min="10" max="10" width="1.33203125" customWidth="1"/>
    <col min="11" max="11" width="9.5" customWidth="1"/>
    <col min="12" max="12" width="8.5" customWidth="1"/>
    <col min="13" max="13" width="1.83203125" customWidth="1"/>
    <col min="14" max="14" width="9.5" customWidth="1"/>
    <col min="15" max="15" width="9.1640625" customWidth="1"/>
  </cols>
  <sheetData>
    <row r="1" spans="1:20" s="13" customFormat="1" ht="14">
      <c r="A1" s="7" t="s">
        <v>15</v>
      </c>
    </row>
    <row r="2" spans="1:20" s="4" customFormat="1" ht="13" customHeight="1"/>
    <row r="3" spans="1:20" s="4" customFormat="1" ht="13" customHeight="1">
      <c r="A3" s="22"/>
      <c r="B3" s="52" t="s">
        <v>5</v>
      </c>
      <c r="C3" s="52"/>
      <c r="D3" s="11"/>
      <c r="E3" s="52" t="s">
        <v>6</v>
      </c>
      <c r="F3" s="52"/>
      <c r="G3" s="11"/>
      <c r="H3" s="52" t="s">
        <v>4</v>
      </c>
      <c r="I3" s="52"/>
      <c r="J3" s="11"/>
      <c r="K3" s="52" t="s">
        <v>3</v>
      </c>
      <c r="L3" s="52"/>
      <c r="M3" s="11"/>
      <c r="N3" s="52" t="s">
        <v>7</v>
      </c>
      <c r="O3" s="52"/>
    </row>
    <row r="4" spans="1:20" s="5" customFormat="1" ht="10" customHeight="1">
      <c r="A4" s="23"/>
      <c r="B4" s="10" t="s">
        <v>1</v>
      </c>
      <c r="C4" s="10" t="s">
        <v>2</v>
      </c>
      <c r="D4" s="10"/>
      <c r="E4" s="10" t="s">
        <v>1</v>
      </c>
      <c r="F4" s="10" t="s">
        <v>2</v>
      </c>
      <c r="G4" s="10"/>
      <c r="H4" s="10" t="s">
        <v>1</v>
      </c>
      <c r="I4" s="10" t="s">
        <v>2</v>
      </c>
      <c r="J4" s="10"/>
      <c r="K4" s="10" t="s">
        <v>1</v>
      </c>
      <c r="L4" s="10" t="s">
        <v>2</v>
      </c>
      <c r="M4" s="10"/>
      <c r="N4" s="10" t="s">
        <v>1</v>
      </c>
      <c r="O4" s="10" t="s">
        <v>0</v>
      </c>
    </row>
    <row r="5" spans="1:20" s="5" customFormat="1" ht="10.5" customHeight="1">
      <c r="A5" s="8" t="s">
        <v>13</v>
      </c>
      <c r="B5" s="30">
        <v>1492254</v>
      </c>
      <c r="C5" s="30">
        <v>1617588</v>
      </c>
      <c r="D5" s="30"/>
      <c r="E5" s="30">
        <v>3004</v>
      </c>
      <c r="F5" s="26">
        <v>5495</v>
      </c>
      <c r="G5" s="26"/>
      <c r="H5" s="26">
        <v>205943</v>
      </c>
      <c r="I5" s="26">
        <v>271967</v>
      </c>
      <c r="J5" s="26"/>
      <c r="K5" s="26">
        <v>5168</v>
      </c>
      <c r="L5" s="26">
        <v>44847</v>
      </c>
      <c r="M5" s="26"/>
      <c r="N5" s="26">
        <v>25171</v>
      </c>
      <c r="O5" s="26">
        <v>47421</v>
      </c>
    </row>
    <row r="6" spans="1:20" s="5" customFormat="1" ht="10.5" customHeight="1">
      <c r="A6" s="9" t="s">
        <v>14</v>
      </c>
      <c r="B6" s="34">
        <v>320705</v>
      </c>
      <c r="C6" s="34">
        <v>341026</v>
      </c>
      <c r="D6" s="31"/>
      <c r="E6" s="34">
        <v>199</v>
      </c>
      <c r="F6" s="35">
        <v>162</v>
      </c>
      <c r="G6" s="27"/>
      <c r="H6" s="35">
        <v>35986</v>
      </c>
      <c r="I6" s="35">
        <v>39495</v>
      </c>
      <c r="J6" s="35"/>
      <c r="K6" s="35">
        <v>332</v>
      </c>
      <c r="L6" s="35">
        <v>2473</v>
      </c>
      <c r="M6" s="35"/>
      <c r="N6" s="35">
        <v>1541</v>
      </c>
      <c r="O6" s="35">
        <v>5963</v>
      </c>
    </row>
    <row r="7" spans="1:20" ht="10" customHeight="1">
      <c r="A7" s="3"/>
      <c r="B7" s="33">
        <f>SUM(B5:B6)</f>
        <v>1812959</v>
      </c>
      <c r="C7" s="33">
        <f>SUM(C5:C6)</f>
        <v>1958614</v>
      </c>
      <c r="D7" s="33"/>
      <c r="E7" s="33">
        <f t="shared" ref="E7:H7" si="0">SUM(E5:E6)</f>
        <v>3203</v>
      </c>
      <c r="F7" s="33">
        <f t="shared" si="0"/>
        <v>5657</v>
      </c>
      <c r="G7" s="33"/>
      <c r="H7" s="33">
        <f t="shared" si="0"/>
        <v>241929</v>
      </c>
      <c r="I7" s="33">
        <f t="shared" ref="I7" si="1">SUM(I5:I6)</f>
        <v>311462</v>
      </c>
      <c r="J7" s="33">
        <f t="shared" ref="J7" si="2">SUM(J5:J6)</f>
        <v>0</v>
      </c>
      <c r="K7" s="33">
        <f t="shared" ref="K7:L7" si="3">SUM(K5:K6)</f>
        <v>5500</v>
      </c>
      <c r="L7" s="33">
        <f t="shared" si="3"/>
        <v>47320</v>
      </c>
      <c r="M7" s="33"/>
      <c r="N7" s="33">
        <f>SUM(N5:N6)</f>
        <v>26712</v>
      </c>
      <c r="O7" s="33">
        <f t="shared" ref="O7" si="4">SUM(O5:O6)</f>
        <v>53384</v>
      </c>
    </row>
    <row r="8" spans="1:20" ht="10" customHeight="1">
      <c r="A8" s="6"/>
    </row>
    <row r="9" spans="1:20">
      <c r="B9" s="38">
        <f>B6/B7*100</f>
        <v>17.689589229541319</v>
      </c>
      <c r="C9" s="38">
        <f>C6/C7*100</f>
        <v>17.411598201585406</v>
      </c>
      <c r="D9" s="1"/>
      <c r="E9" s="38">
        <f>E6/E7*100</f>
        <v>6.2129253824539497</v>
      </c>
      <c r="F9" s="38">
        <f t="shared" ref="F9:O9" si="5">F6/F7*100</f>
        <v>2.8637086795121092</v>
      </c>
      <c r="G9" s="38"/>
      <c r="H9" s="38">
        <f t="shared" si="5"/>
        <v>14.874611972934208</v>
      </c>
      <c r="I9" s="38">
        <f t="shared" si="5"/>
        <v>12.680519613949695</v>
      </c>
      <c r="J9" s="38"/>
      <c r="K9" s="38">
        <f t="shared" si="5"/>
        <v>6.0363636363636362</v>
      </c>
      <c r="L9" s="38">
        <f t="shared" si="5"/>
        <v>5.2261200338123412</v>
      </c>
      <c r="M9" s="38"/>
      <c r="N9" s="38">
        <f t="shared" si="5"/>
        <v>5.7689427972446836</v>
      </c>
      <c r="O9" s="38">
        <f t="shared" si="5"/>
        <v>11.170013487187171</v>
      </c>
    </row>
    <row r="10" spans="1:20">
      <c r="A10" s="12"/>
    </row>
    <row r="11" spans="1:20">
      <c r="B11" s="1"/>
      <c r="C11" s="1"/>
      <c r="D11" s="1"/>
      <c r="E11" s="1"/>
      <c r="F11" s="1"/>
      <c r="G11" s="1"/>
      <c r="H11" s="1"/>
      <c r="I11" s="1"/>
      <c r="J11" s="1"/>
      <c r="K11" s="36"/>
      <c r="L11" s="36"/>
      <c r="M11" s="36"/>
      <c r="N11" s="36"/>
      <c r="O11" s="36"/>
      <c r="P11" s="32"/>
      <c r="Q11" s="32"/>
      <c r="R11" s="32"/>
      <c r="S11" s="32"/>
      <c r="T11" s="32"/>
    </row>
    <row r="12" spans="1:20">
      <c r="B12" s="1"/>
      <c r="C12" s="1"/>
      <c r="D12" s="1"/>
      <c r="E12" s="1"/>
      <c r="F12" s="1"/>
      <c r="G12" s="1"/>
      <c r="H12" s="1"/>
      <c r="I12" s="1"/>
      <c r="J12" s="1"/>
      <c r="K12" s="36"/>
      <c r="L12" s="36"/>
      <c r="M12" s="36"/>
      <c r="N12" s="36"/>
      <c r="O12" s="36"/>
      <c r="P12" s="32"/>
      <c r="Q12" s="32"/>
      <c r="R12" s="32"/>
      <c r="S12" s="32"/>
      <c r="T12" s="32"/>
    </row>
    <row r="13" spans="1:20">
      <c r="F13" s="13"/>
      <c r="K13" s="37"/>
      <c r="L13" s="37"/>
      <c r="M13" s="37"/>
      <c r="N13" s="37"/>
      <c r="O13" s="37"/>
    </row>
    <row r="14" spans="1:20">
      <c r="A14" s="2"/>
      <c r="F14" s="14"/>
      <c r="I14" s="13"/>
      <c r="K14" s="13"/>
      <c r="L14" s="13"/>
    </row>
    <row r="15" spans="1:20">
      <c r="B15" s="1"/>
      <c r="C15" s="1"/>
      <c r="D15" s="1"/>
      <c r="E15" s="1"/>
      <c r="G15" s="1"/>
      <c r="I15" s="14"/>
      <c r="J15" s="1"/>
      <c r="K15" s="14"/>
      <c r="L15" s="14"/>
      <c r="M15" s="1"/>
      <c r="N15" s="14"/>
      <c r="O15" s="14"/>
    </row>
    <row r="16" spans="1:20">
      <c r="B16" s="1"/>
      <c r="C16" s="1"/>
      <c r="D16" s="1"/>
      <c r="E16" s="1"/>
      <c r="F16" s="1"/>
      <c r="G16" s="1"/>
      <c r="J16" s="1"/>
      <c r="M16" s="1"/>
      <c r="N16" s="13"/>
      <c r="O16" s="13"/>
    </row>
    <row r="18" spans="1:15">
      <c r="A18" s="2"/>
    </row>
    <row r="19" spans="1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2" spans="1:15">
      <c r="A22" s="2"/>
      <c r="I22" s="13"/>
    </row>
    <row r="23" spans="1:15">
      <c r="B23" s="1"/>
      <c r="C23" s="1"/>
      <c r="D23" s="1"/>
      <c r="E23" s="1"/>
      <c r="F23" s="1"/>
      <c r="G23" s="1"/>
      <c r="H23" s="1"/>
      <c r="I23" s="14"/>
      <c r="J23" s="1"/>
      <c r="K23" s="1"/>
      <c r="L23" s="1"/>
      <c r="M23" s="1"/>
      <c r="N23" s="1"/>
      <c r="O23" s="1"/>
    </row>
    <row r="24" spans="1: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36" spans="1:1">
      <c r="A36" s="29" t="s">
        <v>8</v>
      </c>
    </row>
  </sheetData>
  <mergeCells count="5">
    <mergeCell ref="B3:C3"/>
    <mergeCell ref="E3:F3"/>
    <mergeCell ref="H3:I3"/>
    <mergeCell ref="K3:L3"/>
    <mergeCell ref="N3:O3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Weiterbildung_d"/>
    <f:field ref="objsubject" par="" edit="true" text=""/>
    <f:field ref="objcreatedby" par="" text="Bühlmann, Monique, BLW"/>
    <f:field ref="objcreatedat" par="" text="26.12.2018 10:01:39"/>
    <f:field ref="objchangedby" par="" text="Grossenbacher, Esther, BLW"/>
    <f:field ref="objmodifiedat" par="" text="29.04.2019 09:28:4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Weiterbildung_d"/>
    <f:field ref="CHPRECONFIG_1_1001_Objektname" par="" edit="true" text="AB19_Datentabelle_Grafik_Mensch_Bauernfamilie_SAKE_Weiterbild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Weiterbildung_d</vt:lpstr>
      <vt:lpstr>Weiterbildung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2020-08-24T08:28:08Z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COO.2101.101.7.1381491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*COO.2101.101.7.1381491*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AB19_Datentabelle_Grafik_Mensch_Bauernfamilie_SAKE_Weiterbildung_d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2019-04-29T09:23:03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